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firstSheet="1" activeTab="11"/>
  </bookViews>
  <sheets>
    <sheet name="Jan_2014" sheetId="1" r:id="rId1"/>
    <sheet name="Feb_2014" sheetId="2" r:id="rId2"/>
    <sheet name="Mar_2014" sheetId="3" r:id="rId3"/>
    <sheet name="Apr_2014" sheetId="4" r:id="rId4"/>
    <sheet name="May_2014" sheetId="5" r:id="rId5"/>
    <sheet name="Jun_2014" sheetId="6" r:id="rId6"/>
    <sheet name="Jul_2014" sheetId="7" r:id="rId7"/>
    <sheet name="Aug_2014" sheetId="8" r:id="rId8"/>
    <sheet name="Sep_2014" sheetId="9" r:id="rId9"/>
    <sheet name="Oct_2014" sheetId="10" r:id="rId10"/>
    <sheet name="Nov_2014" sheetId="11" r:id="rId11"/>
    <sheet name="Dec_2014" sheetId="12" r:id="rId12"/>
  </sheets>
  <definedNames>
    <definedName name="_xlnm.Print_Area" localSheetId="3">'Apr_2014'!$A$1:$P$56</definedName>
    <definedName name="_xlnm.Print_Area" localSheetId="7">'Aug_2014'!$A$1:$P$57</definedName>
    <definedName name="_xlnm.Print_Area" localSheetId="1">'Feb_2014'!$A$1:$P$54</definedName>
    <definedName name="_xlnm.Print_Area" localSheetId="0">'Jan_2014'!$A$1:$P$57</definedName>
    <definedName name="_xlnm.Print_Area" localSheetId="6">'Jul_2014'!$A$1:$P$57</definedName>
    <definedName name="_xlnm.Print_Area" localSheetId="5">'Jun_2014'!$A$1:$P$56</definedName>
    <definedName name="_xlnm.Print_Area" localSheetId="2">'Mar_2014'!$A$1:$P$57</definedName>
    <definedName name="_xlnm.Print_Area" localSheetId="4">'May_2014'!$A$1:$P$57</definedName>
  </definedNames>
  <calcPr fullCalcOnLoad="1"/>
</workbook>
</file>

<file path=xl/sharedStrings.xml><?xml version="1.0" encoding="utf-8"?>
<sst xmlns="http://schemas.openxmlformats.org/spreadsheetml/2006/main" count="806" uniqueCount="45">
  <si>
    <t>ΤΜΗΜΑ ΜΕΤΕΩΡΟΛΟΓΙΑΣ  - DEPARTMENT OF METEOROLOGY</t>
  </si>
  <si>
    <r>
      <t>Μέγιστη / Ελάχιστη Θερμοκρασία (C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) και Βροχόπτωση (mm)</t>
    </r>
  </si>
  <si>
    <r>
      <t>Maximum / Minimum Temperature (C</t>
    </r>
    <r>
      <rPr>
        <b/>
        <u val="single"/>
        <vertAlign val="superscript"/>
        <sz val="11"/>
        <rFont val="Arial"/>
        <family val="2"/>
      </rPr>
      <t>o</t>
    </r>
    <r>
      <rPr>
        <b/>
        <u val="single"/>
        <sz val="11"/>
        <rFont val="Arial"/>
        <family val="2"/>
      </rPr>
      <t>) and  Precipitation (mm)</t>
    </r>
  </si>
  <si>
    <t>Ημερ.</t>
  </si>
  <si>
    <t>Πάφος Αεροδρόμιο</t>
  </si>
  <si>
    <t>Πρόδρομος Δασ. Κολ.</t>
  </si>
  <si>
    <t>Λεμεσός(Δημ. Κήπος)</t>
  </si>
  <si>
    <t>Αθαλάσσα</t>
  </si>
  <si>
    <t>Λάρνακα Αεροδρόμιο</t>
  </si>
  <si>
    <t>Pafos Airport</t>
  </si>
  <si>
    <t>Prodromos (CFC)</t>
  </si>
  <si>
    <t>Athalassa</t>
  </si>
  <si>
    <t>Larnaka Airport</t>
  </si>
  <si>
    <t>Day</t>
  </si>
  <si>
    <t>Μεγ.</t>
  </si>
  <si>
    <t>Ελαχ.</t>
  </si>
  <si>
    <t>Βροχ.</t>
  </si>
  <si>
    <t>Max</t>
  </si>
  <si>
    <t>Min</t>
  </si>
  <si>
    <t>Rain</t>
  </si>
  <si>
    <t>TR</t>
  </si>
  <si>
    <t>Σύνολο</t>
  </si>
  <si>
    <t>Sum</t>
  </si>
  <si>
    <t>Μέση</t>
  </si>
  <si>
    <t>-</t>
  </si>
  <si>
    <t>Aver</t>
  </si>
  <si>
    <t>tr:</t>
  </si>
  <si>
    <t>Ίχνη / Traces</t>
  </si>
  <si>
    <t>Δρόσος / Dew</t>
  </si>
  <si>
    <r>
      <t xml:space="preserve">         </t>
    </r>
    <r>
      <rPr>
        <b/>
        <sz val="10"/>
        <rFont val="Arial"/>
        <family val="2"/>
      </rPr>
      <t>:</t>
    </r>
  </si>
  <si>
    <r>
      <t xml:space="preserve">Limassol </t>
    </r>
    <r>
      <rPr>
        <b/>
        <sz val="8"/>
        <rFont val="Arial"/>
        <family val="2"/>
      </rPr>
      <t>(Public Garden)</t>
    </r>
  </si>
  <si>
    <t>Νοέμβριος 2014  - November 2014</t>
  </si>
  <si>
    <t>Σεπτέμβριος 2014 - September 2014</t>
  </si>
  <si>
    <t>Οκτώβριος  2014 - October 2014</t>
  </si>
  <si>
    <t>Δεκέμβριος 2014  - December 2014</t>
  </si>
  <si>
    <t>ΤΜΗΜΑ ΜΕΤΕΩΡΟΛΟΓΙΑΣ - DEPARTMENT OF METEOROLOGY</t>
  </si>
  <si>
    <t>ΙΑΝΟΥΑΡΙΟΣ  2014 - JANUARY 2014</t>
  </si>
  <si>
    <t>ΦΕΒΡΟΥΑΡΙΟΣ 2014 - FEBRUARY 2014</t>
  </si>
  <si>
    <t>ΜΑΡΤΙΟΣ 2014  - MARCH 2014</t>
  </si>
  <si>
    <t>ΑΠΡΙΛΙΟΣ  2014 -  APRIL  2014</t>
  </si>
  <si>
    <t xml:space="preserve"> </t>
  </si>
  <si>
    <t>ΜΑΙΟΣ 2014  - MAY 2014</t>
  </si>
  <si>
    <t>ΙΟΥΝΙΟΣ 2014 - JUNE 2014</t>
  </si>
  <si>
    <t>ΙΟΥΛΙΟΣ 2014 - JULY 2014</t>
  </si>
  <si>
    <t>ΑΥΓΟΥΣΤΟΣ 2014  -  AUGUST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</si>
</sst>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25" xfId="0" applyFont="1" applyBorder="1" applyAlignment="1">
      <alignment horizontal="center"/>
    </xf>
    <xf numFmtId="0" fontId="2" fillId="0" borderId="0" xfId="55">
      <alignment/>
      <protection/>
    </xf>
    <xf numFmtId="0" fontId="8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3" fillId="0" borderId="0" xfId="55" applyFont="1" applyAlignment="1">
      <alignment/>
      <protection/>
    </xf>
    <xf numFmtId="0" fontId="3" fillId="33" borderId="0" xfId="55" applyFont="1" applyFill="1" applyAlignment="1">
      <alignment/>
      <protection/>
    </xf>
    <xf numFmtId="0" fontId="12" fillId="0" borderId="15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12" fillId="0" borderId="19" xfId="55" applyFont="1" applyBorder="1" applyAlignment="1">
      <alignment horizontal="center"/>
      <protection/>
    </xf>
    <xf numFmtId="0" fontId="12" fillId="0" borderId="20" xfId="55" applyFont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172" fontId="11" fillId="0" borderId="10" xfId="55" applyNumberFormat="1" applyFont="1" applyBorder="1" applyAlignment="1">
      <alignment horizontal="center"/>
      <protection/>
    </xf>
    <xf numFmtId="172" fontId="11" fillId="0" borderId="11" xfId="55" applyNumberFormat="1" applyFont="1" applyBorder="1" applyAlignment="1">
      <alignment horizontal="center"/>
      <protection/>
    </xf>
    <xf numFmtId="172" fontId="11" fillId="0" borderId="12" xfId="55" applyNumberFormat="1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2" fontId="12" fillId="0" borderId="12" xfId="55" applyNumberFormat="1" applyFont="1" applyBorder="1" applyAlignment="1">
      <alignment horizontal="center"/>
      <protection/>
    </xf>
    <xf numFmtId="0" fontId="12" fillId="0" borderId="25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" fillId="0" borderId="23" xfId="55" applyBorder="1">
      <alignment/>
      <protection/>
    </xf>
    <xf numFmtId="0" fontId="10" fillId="0" borderId="13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0" fontId="2" fillId="0" borderId="24" xfId="55" applyBorder="1">
      <alignment/>
      <protection/>
    </xf>
    <xf numFmtId="0" fontId="2" fillId="0" borderId="0" xfId="55" applyBorder="1">
      <alignment/>
      <protection/>
    </xf>
    <xf numFmtId="0" fontId="8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12" fillId="0" borderId="0" xfId="55" applyFont="1">
      <alignment/>
      <protection/>
    </xf>
    <xf numFmtId="172" fontId="9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172" fontId="2" fillId="0" borderId="26" xfId="55" applyNumberFormat="1" applyBorder="1" applyAlignment="1">
      <alignment horizontal="center" vertical="center"/>
      <protection/>
    </xf>
    <xf numFmtId="0" fontId="2" fillId="0" borderId="20" xfId="55" applyBorder="1" applyAlignment="1">
      <alignment horizontal="center" vertical="center"/>
      <protection/>
    </xf>
    <xf numFmtId="172" fontId="2" fillId="0" borderId="27" xfId="55" applyNumberFormat="1" applyBorder="1" applyAlignment="1">
      <alignment horizontal="center" vertical="center"/>
      <protection/>
    </xf>
    <xf numFmtId="0" fontId="2" fillId="0" borderId="18" xfId="55" applyBorder="1" applyAlignment="1">
      <alignment horizontal="center" vertical="center"/>
      <protection/>
    </xf>
    <xf numFmtId="172" fontId="3" fillId="34" borderId="28" xfId="55" applyNumberFormat="1" applyFont="1" applyFill="1" applyBorder="1" applyAlignment="1">
      <alignment horizontal="center" vertical="center"/>
      <protection/>
    </xf>
    <xf numFmtId="0" fontId="3" fillId="34" borderId="19" xfId="55" applyFont="1" applyFill="1" applyBorder="1" applyAlignment="1">
      <alignment horizontal="center" vertical="center"/>
      <protection/>
    </xf>
    <xf numFmtId="172" fontId="2" fillId="0" borderId="28" xfId="55" applyNumberFormat="1" applyBorder="1" applyAlignment="1">
      <alignment horizontal="center" vertical="center"/>
      <protection/>
    </xf>
    <xf numFmtId="0" fontId="2" fillId="0" borderId="19" xfId="55" applyBorder="1" applyAlignment="1">
      <alignment horizontal="center" vertical="center"/>
      <protection/>
    </xf>
    <xf numFmtId="172" fontId="3" fillId="35" borderId="27" xfId="55" applyNumberFormat="1" applyFont="1" applyFill="1" applyBorder="1" applyAlignment="1">
      <alignment horizontal="center" vertical="center"/>
      <protection/>
    </xf>
    <xf numFmtId="0" fontId="3" fillId="35" borderId="18" xfId="55" applyFont="1" applyFill="1" applyBorder="1" applyAlignment="1">
      <alignment horizontal="center" vertical="center"/>
      <protection/>
    </xf>
    <xf numFmtId="172" fontId="3" fillId="36" borderId="26" xfId="55" applyNumberFormat="1" applyFont="1" applyFill="1" applyBorder="1" applyAlignment="1">
      <alignment horizontal="center" vertical="center"/>
      <protection/>
    </xf>
    <xf numFmtId="0" fontId="3" fillId="36" borderId="20" xfId="55" applyFont="1" applyFill="1" applyBorder="1" applyAlignment="1">
      <alignment horizontal="center" vertical="center"/>
      <protection/>
    </xf>
    <xf numFmtId="172" fontId="13" fillId="0" borderId="27" xfId="55" applyNumberFormat="1" applyFont="1" applyBorder="1" applyAlignment="1">
      <alignment horizontal="center" vertical="center"/>
      <protection/>
    </xf>
    <xf numFmtId="0" fontId="13" fillId="0" borderId="18" xfId="55" applyFont="1" applyBorder="1" applyAlignment="1">
      <alignment horizontal="center" vertical="center"/>
      <protection/>
    </xf>
    <xf numFmtId="172" fontId="13" fillId="0" borderId="28" xfId="55" applyNumberFormat="1" applyFont="1" applyBorder="1" applyAlignment="1">
      <alignment horizontal="center" vertical="center"/>
      <protection/>
    </xf>
    <xf numFmtId="0" fontId="13" fillId="0" borderId="19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37" borderId="30" xfId="55" applyFont="1" applyFill="1" applyBorder="1" applyAlignment="1">
      <alignment horizontal="center"/>
      <protection/>
    </xf>
    <xf numFmtId="0" fontId="12" fillId="37" borderId="31" xfId="55" applyFont="1" applyFill="1" applyBorder="1" applyAlignment="1">
      <alignment horizontal="center"/>
      <protection/>
    </xf>
    <xf numFmtId="0" fontId="12" fillId="37" borderId="32" xfId="55" applyFont="1" applyFill="1" applyBorder="1" applyAlignment="1">
      <alignment horizontal="center"/>
      <protection/>
    </xf>
    <xf numFmtId="0" fontId="12" fillId="37" borderId="33" xfId="55" applyFont="1" applyFill="1" applyBorder="1" applyAlignment="1">
      <alignment horizontal="center"/>
      <protection/>
    </xf>
    <xf numFmtId="0" fontId="12" fillId="37" borderId="34" xfId="55" applyFont="1" applyFill="1" applyBorder="1" applyAlignment="1">
      <alignment horizontal="center"/>
      <protection/>
    </xf>
    <xf numFmtId="0" fontId="12" fillId="37" borderId="35" xfId="55" applyFont="1" applyFill="1" applyBorder="1" applyAlignment="1">
      <alignment horizontal="center"/>
      <protection/>
    </xf>
    <xf numFmtId="0" fontId="12" fillId="37" borderId="10" xfId="55" applyFont="1" applyFill="1" applyBorder="1" applyAlignment="1">
      <alignment horizontal="center"/>
      <protection/>
    </xf>
    <xf numFmtId="0" fontId="12" fillId="37" borderId="11" xfId="55" applyFont="1" applyFill="1" applyBorder="1" applyAlignment="1">
      <alignment horizontal="center"/>
      <protection/>
    </xf>
    <xf numFmtId="0" fontId="12" fillId="37" borderId="12" xfId="55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2" fillId="37" borderId="13" xfId="55" applyFont="1" applyFill="1" applyBorder="1" applyAlignment="1">
      <alignment horizontal="center" vertical="center"/>
      <protection/>
    </xf>
    <xf numFmtId="0" fontId="12" fillId="37" borderId="36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37" borderId="13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/>
    </xf>
    <xf numFmtId="0" fontId="12" fillId="37" borderId="31" xfId="0" applyFont="1" applyFill="1" applyBorder="1" applyAlignment="1">
      <alignment horizontal="center"/>
    </xf>
    <xf numFmtId="0" fontId="12" fillId="37" borderId="32" xfId="0" applyFont="1" applyFill="1" applyBorder="1" applyAlignment="1">
      <alignment horizontal="center"/>
    </xf>
    <xf numFmtId="0" fontId="12" fillId="37" borderId="33" xfId="0" applyFont="1" applyFill="1" applyBorder="1" applyAlignment="1">
      <alignment horizontal="center"/>
    </xf>
    <xf numFmtId="0" fontId="12" fillId="37" borderId="34" xfId="0" applyFont="1" applyFill="1" applyBorder="1" applyAlignment="1">
      <alignment horizontal="center"/>
    </xf>
    <xf numFmtId="0" fontId="12" fillId="37" borderId="35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2" fontId="13" fillId="0" borderId="2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2" fontId="13" fillId="0" borderId="2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2" fontId="3" fillId="36" borderId="26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3" fillId="35" borderId="27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2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  <u val="none"/>
        <color auto="1"/>
      </font>
      <fill>
        <patternFill>
          <bgColor rgb="FFFF99CC"/>
        </patternFill>
      </fill>
      <border/>
    </dxf>
    <dxf>
      <font>
        <b/>
        <i val="0"/>
        <u val="none"/>
      </font>
      <fill>
        <patternFill>
          <bgColor rgb="FFFFFF99"/>
        </patternFill>
      </fill>
      <border/>
    </dxf>
    <dxf>
      <font>
        <b/>
        <i val="0"/>
        <u val="none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821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477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76200</xdr:rowOff>
    </xdr:from>
    <xdr:to>
      <xdr:col>0</xdr:col>
      <xdr:colOff>342900</xdr:colOff>
      <xdr:row>51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0106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821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3916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821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3916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14</xdr:row>
      <xdr:rowOff>28575</xdr:rowOff>
    </xdr:from>
    <xdr:to>
      <xdr:col>15</xdr:col>
      <xdr:colOff>504825</xdr:colOff>
      <xdr:row>15</xdr:row>
      <xdr:rowOff>9525</xdr:rowOff>
    </xdr:to>
    <xdr:grpSp>
      <xdr:nvGrpSpPr>
        <xdr:cNvPr id="5" name="Group 1"/>
        <xdr:cNvGrpSpPr>
          <a:grpSpLocks/>
        </xdr:cNvGrpSpPr>
      </xdr:nvGrpSpPr>
      <xdr:grpSpPr>
        <a:xfrm>
          <a:off x="6429375" y="2609850"/>
          <a:ext cx="142875" cy="171450"/>
          <a:chOff x="1056" y="1969"/>
          <a:chExt cx="50" cy="29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5821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477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zoomScalePageLayoutView="0" workbookViewId="0" topLeftCell="A1">
      <selection activeCell="K43" sqref="K43:M43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5.75" customHeight="1">
      <c r="B6" s="30"/>
      <c r="C6" s="30"/>
      <c r="D6" s="31" t="s">
        <v>36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0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18.5</v>
      </c>
      <c r="C13" s="40">
        <v>9.2</v>
      </c>
      <c r="D13" s="41">
        <v>0</v>
      </c>
      <c r="E13" s="39">
        <v>6.6</v>
      </c>
      <c r="F13" s="40">
        <v>2.1</v>
      </c>
      <c r="G13" s="41">
        <v>0</v>
      </c>
      <c r="H13" s="39">
        <v>19</v>
      </c>
      <c r="I13" s="40">
        <v>7.8</v>
      </c>
      <c r="J13" s="41" t="s">
        <v>20</v>
      </c>
      <c r="K13" s="39">
        <v>18</v>
      </c>
      <c r="L13" s="40">
        <v>5.5</v>
      </c>
      <c r="M13" s="41">
        <v>0</v>
      </c>
      <c r="N13" s="39">
        <v>18.8</v>
      </c>
      <c r="O13" s="40">
        <v>8</v>
      </c>
      <c r="P13" s="41">
        <v>0</v>
      </c>
    </row>
    <row r="14" spans="1:16" ht="15" customHeight="1">
      <c r="A14" s="42">
        <v>2</v>
      </c>
      <c r="B14" s="39">
        <v>17.3</v>
      </c>
      <c r="C14" s="40">
        <v>12.1</v>
      </c>
      <c r="D14" s="41">
        <v>0.2</v>
      </c>
      <c r="E14" s="39">
        <v>8</v>
      </c>
      <c r="F14" s="40">
        <v>2.5</v>
      </c>
      <c r="G14" s="41">
        <v>0.8</v>
      </c>
      <c r="H14" s="39">
        <v>19.3</v>
      </c>
      <c r="I14" s="40">
        <v>10</v>
      </c>
      <c r="J14" s="41">
        <v>0</v>
      </c>
      <c r="K14" s="39">
        <v>17.2</v>
      </c>
      <c r="L14" s="40">
        <v>5.5</v>
      </c>
      <c r="M14" s="41">
        <v>0</v>
      </c>
      <c r="N14" s="39">
        <v>17.8</v>
      </c>
      <c r="O14" s="40">
        <v>8.7</v>
      </c>
      <c r="P14" s="41">
        <v>0</v>
      </c>
    </row>
    <row r="15" spans="1:16" ht="15" customHeight="1">
      <c r="A15" s="42">
        <v>3</v>
      </c>
      <c r="B15" s="39">
        <v>17.8</v>
      </c>
      <c r="C15" s="40">
        <v>13</v>
      </c>
      <c r="D15" s="41">
        <v>34</v>
      </c>
      <c r="E15" s="39">
        <v>7.5</v>
      </c>
      <c r="F15" s="40">
        <v>4.3</v>
      </c>
      <c r="G15" s="41">
        <v>1.2</v>
      </c>
      <c r="H15" s="39">
        <v>19.3</v>
      </c>
      <c r="I15" s="40">
        <v>14</v>
      </c>
      <c r="J15" s="41" t="s">
        <v>20</v>
      </c>
      <c r="K15" s="39">
        <v>16.4</v>
      </c>
      <c r="L15" s="40">
        <v>9</v>
      </c>
      <c r="M15" s="41">
        <v>0</v>
      </c>
      <c r="N15" s="39">
        <v>18.4</v>
      </c>
      <c r="O15" s="40">
        <v>11.9</v>
      </c>
      <c r="P15" s="41">
        <v>0</v>
      </c>
    </row>
    <row r="16" spans="1:16" ht="15" customHeight="1">
      <c r="A16" s="42">
        <v>4</v>
      </c>
      <c r="B16" s="39">
        <v>16.3</v>
      </c>
      <c r="C16" s="40">
        <v>10.9</v>
      </c>
      <c r="D16" s="41">
        <v>6.4</v>
      </c>
      <c r="E16" s="39">
        <v>5.5</v>
      </c>
      <c r="F16" s="40">
        <v>3.5</v>
      </c>
      <c r="G16" s="41">
        <v>0</v>
      </c>
      <c r="H16" s="39">
        <v>18.5</v>
      </c>
      <c r="I16" s="40">
        <v>13.5</v>
      </c>
      <c r="J16" s="41">
        <v>0</v>
      </c>
      <c r="K16" s="39">
        <v>15.5</v>
      </c>
      <c r="L16" s="40">
        <v>8.7</v>
      </c>
      <c r="M16" s="41">
        <v>0</v>
      </c>
      <c r="N16" s="39">
        <v>16.7</v>
      </c>
      <c r="O16" s="40">
        <v>11.8</v>
      </c>
      <c r="P16" s="41" t="s">
        <v>20</v>
      </c>
    </row>
    <row r="17" spans="1:16" ht="15" customHeight="1">
      <c r="A17" s="42">
        <v>5</v>
      </c>
      <c r="B17" s="39">
        <v>19</v>
      </c>
      <c r="C17" s="40">
        <v>10.7</v>
      </c>
      <c r="D17" s="41">
        <v>0</v>
      </c>
      <c r="E17" s="39">
        <v>6.5</v>
      </c>
      <c r="F17" s="40">
        <v>2.5</v>
      </c>
      <c r="G17" s="41">
        <v>0</v>
      </c>
      <c r="H17" s="39">
        <v>21</v>
      </c>
      <c r="I17" s="40">
        <v>13.5</v>
      </c>
      <c r="J17" s="41">
        <v>0</v>
      </c>
      <c r="K17" s="39">
        <v>15.9</v>
      </c>
      <c r="L17" s="40">
        <v>8.3</v>
      </c>
      <c r="M17" s="41">
        <v>0</v>
      </c>
      <c r="N17" s="39">
        <v>17.4</v>
      </c>
      <c r="O17" s="40">
        <v>10.5</v>
      </c>
      <c r="P17" s="41">
        <v>0</v>
      </c>
    </row>
    <row r="18" spans="1:16" ht="15" customHeight="1">
      <c r="A18" s="42">
        <v>6</v>
      </c>
      <c r="B18" s="39">
        <v>18.7</v>
      </c>
      <c r="C18" s="40">
        <v>9.1</v>
      </c>
      <c r="D18" s="41">
        <v>0</v>
      </c>
      <c r="E18" s="39">
        <v>7.5</v>
      </c>
      <c r="F18" s="40">
        <v>2</v>
      </c>
      <c r="G18" s="41">
        <v>0</v>
      </c>
      <c r="H18" s="39">
        <v>21</v>
      </c>
      <c r="I18" s="40">
        <v>9</v>
      </c>
      <c r="J18" s="41">
        <v>0</v>
      </c>
      <c r="K18" s="39">
        <v>17.8</v>
      </c>
      <c r="L18" s="40">
        <v>7.4</v>
      </c>
      <c r="M18" s="41">
        <v>0</v>
      </c>
      <c r="N18" s="39">
        <v>18.3</v>
      </c>
      <c r="O18" s="40">
        <v>6.4</v>
      </c>
      <c r="P18" s="41">
        <v>0</v>
      </c>
    </row>
    <row r="19" spans="1:16" ht="15" customHeight="1">
      <c r="A19" s="42">
        <v>7</v>
      </c>
      <c r="B19" s="39">
        <v>19.4</v>
      </c>
      <c r="C19" s="40">
        <v>9.2</v>
      </c>
      <c r="D19" s="41">
        <v>0</v>
      </c>
      <c r="E19" s="39">
        <v>10.3</v>
      </c>
      <c r="F19" s="40">
        <v>2</v>
      </c>
      <c r="G19" s="41">
        <v>0</v>
      </c>
      <c r="H19" s="39">
        <v>20.2</v>
      </c>
      <c r="I19" s="40">
        <v>10</v>
      </c>
      <c r="J19" s="41">
        <v>0</v>
      </c>
      <c r="K19" s="39">
        <v>18.4</v>
      </c>
      <c r="L19" s="40">
        <v>5</v>
      </c>
      <c r="M19" s="41">
        <v>0</v>
      </c>
      <c r="N19" s="39">
        <v>17.9</v>
      </c>
      <c r="O19" s="40">
        <v>7.7</v>
      </c>
      <c r="P19" s="41">
        <v>0.2</v>
      </c>
    </row>
    <row r="20" spans="1:16" ht="15" customHeight="1">
      <c r="A20" s="42">
        <v>8</v>
      </c>
      <c r="B20" s="39">
        <v>18.3</v>
      </c>
      <c r="C20" s="40">
        <v>7.1</v>
      </c>
      <c r="D20" s="41">
        <v>0</v>
      </c>
      <c r="E20" s="39">
        <v>10.4</v>
      </c>
      <c r="F20" s="40">
        <v>3.8</v>
      </c>
      <c r="G20" s="41">
        <v>0</v>
      </c>
      <c r="H20" s="39">
        <v>19.6</v>
      </c>
      <c r="I20" s="40">
        <v>7.4</v>
      </c>
      <c r="J20" s="41">
        <v>0</v>
      </c>
      <c r="K20" s="39">
        <v>17.8</v>
      </c>
      <c r="L20" s="40">
        <v>4.4</v>
      </c>
      <c r="M20" s="41">
        <v>0</v>
      </c>
      <c r="N20" s="39">
        <v>18.8</v>
      </c>
      <c r="O20" s="40">
        <v>8.7</v>
      </c>
      <c r="P20" s="41">
        <v>0</v>
      </c>
    </row>
    <row r="21" spans="1:16" ht="15" customHeight="1">
      <c r="A21" s="42">
        <v>9</v>
      </c>
      <c r="B21" s="39">
        <v>20</v>
      </c>
      <c r="C21" s="40">
        <v>10</v>
      </c>
      <c r="D21" s="41">
        <v>0</v>
      </c>
      <c r="E21" s="39">
        <v>7.6</v>
      </c>
      <c r="F21" s="40">
        <v>2.5</v>
      </c>
      <c r="G21" s="41">
        <v>0</v>
      </c>
      <c r="H21" s="39">
        <v>20.8</v>
      </c>
      <c r="I21" s="40">
        <v>11.7</v>
      </c>
      <c r="J21" s="41">
        <v>0</v>
      </c>
      <c r="K21" s="39">
        <v>17.7</v>
      </c>
      <c r="L21" s="40">
        <v>6.5</v>
      </c>
      <c r="M21" s="41">
        <v>0</v>
      </c>
      <c r="N21" s="39">
        <v>19.2</v>
      </c>
      <c r="O21" s="40">
        <v>10.8</v>
      </c>
      <c r="P21" s="41">
        <v>0</v>
      </c>
    </row>
    <row r="22" spans="1:16" ht="15" customHeight="1">
      <c r="A22" s="42">
        <v>10</v>
      </c>
      <c r="B22" s="39">
        <v>20</v>
      </c>
      <c r="C22" s="40">
        <v>9.2</v>
      </c>
      <c r="D22" s="41">
        <v>0</v>
      </c>
      <c r="E22" s="39">
        <v>5.5</v>
      </c>
      <c r="F22" s="40">
        <v>1.4</v>
      </c>
      <c r="G22" s="41">
        <v>0</v>
      </c>
      <c r="H22" s="39">
        <v>21.2</v>
      </c>
      <c r="I22" s="40">
        <v>10.5</v>
      </c>
      <c r="J22" s="41">
        <v>0</v>
      </c>
      <c r="K22" s="39">
        <v>15.7</v>
      </c>
      <c r="L22" s="40">
        <v>6.9</v>
      </c>
      <c r="M22" s="41">
        <v>0</v>
      </c>
      <c r="N22" s="39">
        <v>17.9</v>
      </c>
      <c r="O22" s="40">
        <v>10.2</v>
      </c>
      <c r="P22" s="41">
        <v>0</v>
      </c>
    </row>
    <row r="23" spans="1:16" ht="15" customHeight="1">
      <c r="A23" s="42">
        <v>11</v>
      </c>
      <c r="B23" s="39">
        <v>18.9</v>
      </c>
      <c r="C23" s="40">
        <v>9.4</v>
      </c>
      <c r="D23" s="41">
        <v>0.1</v>
      </c>
      <c r="E23" s="39">
        <v>8.8</v>
      </c>
      <c r="F23" s="40">
        <v>1.7</v>
      </c>
      <c r="G23" s="41">
        <v>0.5</v>
      </c>
      <c r="H23" s="39">
        <v>20</v>
      </c>
      <c r="I23" s="40">
        <v>7.3</v>
      </c>
      <c r="J23" s="41">
        <v>0</v>
      </c>
      <c r="K23" s="39">
        <v>18.6</v>
      </c>
      <c r="L23" s="40">
        <v>6.1</v>
      </c>
      <c r="M23" s="41">
        <v>0</v>
      </c>
      <c r="N23" s="39">
        <v>19.1</v>
      </c>
      <c r="O23" s="40">
        <v>8.7</v>
      </c>
      <c r="P23" s="41" t="s">
        <v>20</v>
      </c>
    </row>
    <row r="24" spans="1:16" ht="15" customHeight="1">
      <c r="A24" s="42">
        <v>12</v>
      </c>
      <c r="B24" s="39">
        <v>19.6</v>
      </c>
      <c r="C24" s="40">
        <v>11.3</v>
      </c>
      <c r="D24" s="41">
        <v>0</v>
      </c>
      <c r="E24" s="39">
        <v>6.8</v>
      </c>
      <c r="F24" s="40">
        <v>3.7</v>
      </c>
      <c r="G24" s="41">
        <v>0.3</v>
      </c>
      <c r="H24" s="39">
        <v>19</v>
      </c>
      <c r="I24" s="40">
        <v>12</v>
      </c>
      <c r="J24" s="41">
        <v>0</v>
      </c>
      <c r="K24" s="39">
        <v>17.2</v>
      </c>
      <c r="L24" s="40">
        <v>7.2</v>
      </c>
      <c r="M24" s="41">
        <v>0</v>
      </c>
      <c r="N24" s="39">
        <v>19.5</v>
      </c>
      <c r="O24" s="40">
        <v>8.4</v>
      </c>
      <c r="P24" s="41">
        <v>0</v>
      </c>
    </row>
    <row r="25" spans="1:16" ht="15" customHeight="1">
      <c r="A25" s="42">
        <v>13</v>
      </c>
      <c r="B25" s="39">
        <v>19.6</v>
      </c>
      <c r="C25" s="40">
        <v>11.9</v>
      </c>
      <c r="D25" s="41">
        <v>0</v>
      </c>
      <c r="E25" s="39">
        <v>8.7</v>
      </c>
      <c r="F25" s="40">
        <v>4</v>
      </c>
      <c r="G25" s="41" t="s">
        <v>20</v>
      </c>
      <c r="H25" s="39">
        <v>21.2</v>
      </c>
      <c r="I25" s="40">
        <v>12.3</v>
      </c>
      <c r="J25" s="41">
        <v>0</v>
      </c>
      <c r="K25" s="39">
        <v>18.2</v>
      </c>
      <c r="L25" s="40">
        <v>7.1</v>
      </c>
      <c r="M25" s="41">
        <v>0</v>
      </c>
      <c r="N25" s="39">
        <v>20.6</v>
      </c>
      <c r="O25" s="40">
        <v>8.9</v>
      </c>
      <c r="P25" s="41">
        <v>0</v>
      </c>
    </row>
    <row r="26" spans="1:16" ht="15" customHeight="1">
      <c r="A26" s="42">
        <v>14</v>
      </c>
      <c r="B26" s="39">
        <v>19.7</v>
      </c>
      <c r="C26" s="40">
        <v>11.5</v>
      </c>
      <c r="D26" s="41">
        <v>0.2</v>
      </c>
      <c r="E26" s="39">
        <v>7.5</v>
      </c>
      <c r="F26" s="40">
        <v>3.6</v>
      </c>
      <c r="G26" s="41">
        <v>3.6</v>
      </c>
      <c r="H26" s="39">
        <v>20.7</v>
      </c>
      <c r="I26" s="40">
        <v>13</v>
      </c>
      <c r="J26" s="41">
        <v>0</v>
      </c>
      <c r="K26" s="39">
        <v>16.5</v>
      </c>
      <c r="L26" s="40">
        <v>9.2</v>
      </c>
      <c r="M26" s="41">
        <v>1.4</v>
      </c>
      <c r="N26" s="39">
        <v>18.9</v>
      </c>
      <c r="O26" s="40">
        <v>10.5</v>
      </c>
      <c r="P26" s="41">
        <v>0</v>
      </c>
    </row>
    <row r="27" spans="1:16" ht="15" customHeight="1">
      <c r="A27" s="42">
        <v>15</v>
      </c>
      <c r="B27" s="39">
        <v>19.7</v>
      </c>
      <c r="C27" s="40">
        <v>10.8</v>
      </c>
      <c r="D27" s="41">
        <v>0</v>
      </c>
      <c r="E27" s="39">
        <v>8.9</v>
      </c>
      <c r="F27" s="40">
        <v>3.1</v>
      </c>
      <c r="G27" s="41">
        <v>0</v>
      </c>
      <c r="H27" s="39">
        <v>21</v>
      </c>
      <c r="I27" s="40">
        <v>11.6</v>
      </c>
      <c r="J27" s="41">
        <v>0</v>
      </c>
      <c r="K27" s="39">
        <v>18.1</v>
      </c>
      <c r="L27" s="40">
        <v>6.9</v>
      </c>
      <c r="M27" s="41">
        <v>0</v>
      </c>
      <c r="N27" s="39">
        <v>18.9</v>
      </c>
      <c r="O27" s="40">
        <v>11.1</v>
      </c>
      <c r="P27" s="41">
        <v>0</v>
      </c>
    </row>
    <row r="28" spans="1:16" ht="15" customHeight="1">
      <c r="A28" s="42">
        <v>16</v>
      </c>
      <c r="B28" s="39">
        <v>20.6</v>
      </c>
      <c r="C28" s="40">
        <v>9.5</v>
      </c>
      <c r="D28" s="41">
        <v>0</v>
      </c>
      <c r="E28" s="39">
        <v>8.6</v>
      </c>
      <c r="F28" s="40">
        <v>4.1</v>
      </c>
      <c r="G28" s="41">
        <v>0</v>
      </c>
      <c r="H28" s="39">
        <v>21</v>
      </c>
      <c r="I28" s="40">
        <v>12.6</v>
      </c>
      <c r="J28" s="41">
        <v>0</v>
      </c>
      <c r="K28" s="39">
        <v>15.8</v>
      </c>
      <c r="L28" s="40">
        <v>9.9</v>
      </c>
      <c r="M28" s="41">
        <v>0</v>
      </c>
      <c r="N28" s="39">
        <v>19.2</v>
      </c>
      <c r="O28" s="40">
        <v>11.3</v>
      </c>
      <c r="P28" s="41">
        <v>0</v>
      </c>
    </row>
    <row r="29" spans="1:16" ht="15" customHeight="1">
      <c r="A29" s="42">
        <v>17</v>
      </c>
      <c r="B29" s="39">
        <v>20</v>
      </c>
      <c r="C29" s="40">
        <v>10.9</v>
      </c>
      <c r="D29" s="41">
        <v>0</v>
      </c>
      <c r="E29" s="39">
        <v>8.3</v>
      </c>
      <c r="F29" s="40">
        <v>4.1</v>
      </c>
      <c r="G29" s="41">
        <v>0</v>
      </c>
      <c r="H29" s="39">
        <v>21.5</v>
      </c>
      <c r="I29" s="40">
        <v>12.7</v>
      </c>
      <c r="J29" s="41">
        <v>0</v>
      </c>
      <c r="K29" s="39">
        <v>18.3</v>
      </c>
      <c r="L29" s="40">
        <v>10.1</v>
      </c>
      <c r="M29" s="41">
        <v>0</v>
      </c>
      <c r="N29" s="39">
        <v>19.5</v>
      </c>
      <c r="O29" s="40">
        <v>12</v>
      </c>
      <c r="P29" s="41">
        <v>0</v>
      </c>
    </row>
    <row r="30" spans="1:16" ht="15" customHeight="1">
      <c r="A30" s="42">
        <v>18</v>
      </c>
      <c r="B30" s="39">
        <v>19.4</v>
      </c>
      <c r="C30" s="40">
        <v>9.1</v>
      </c>
      <c r="D30" s="41">
        <v>0</v>
      </c>
      <c r="E30" s="39">
        <v>13</v>
      </c>
      <c r="F30" s="40">
        <v>3.9</v>
      </c>
      <c r="G30" s="41">
        <v>0</v>
      </c>
      <c r="H30" s="39">
        <v>22</v>
      </c>
      <c r="I30" s="40">
        <v>10.4</v>
      </c>
      <c r="J30" s="41">
        <v>0</v>
      </c>
      <c r="K30" s="39">
        <v>19.3</v>
      </c>
      <c r="L30" s="40">
        <v>8.5</v>
      </c>
      <c r="M30" s="41">
        <v>0</v>
      </c>
      <c r="N30" s="39">
        <v>19.8</v>
      </c>
      <c r="O30" s="40">
        <v>8.9</v>
      </c>
      <c r="P30" s="41">
        <v>0</v>
      </c>
    </row>
    <row r="31" spans="1:16" ht="15" customHeight="1">
      <c r="A31" s="42">
        <v>19</v>
      </c>
      <c r="B31" s="39">
        <v>19.2</v>
      </c>
      <c r="C31" s="40">
        <v>11.2</v>
      </c>
      <c r="D31" s="41">
        <v>0</v>
      </c>
      <c r="E31" s="39">
        <v>14.4</v>
      </c>
      <c r="F31" s="40">
        <v>5.5</v>
      </c>
      <c r="G31" s="41">
        <v>0</v>
      </c>
      <c r="H31" s="39">
        <v>21</v>
      </c>
      <c r="I31" s="40">
        <v>11</v>
      </c>
      <c r="J31" s="41">
        <v>0</v>
      </c>
      <c r="K31" s="39">
        <v>19</v>
      </c>
      <c r="L31" s="40">
        <v>9</v>
      </c>
      <c r="M31" s="41">
        <v>0</v>
      </c>
      <c r="N31" s="39">
        <v>19.7</v>
      </c>
      <c r="O31" s="40">
        <v>10.8</v>
      </c>
      <c r="P31" s="41">
        <v>0</v>
      </c>
    </row>
    <row r="32" spans="1:16" ht="15" customHeight="1">
      <c r="A32" s="42">
        <v>20</v>
      </c>
      <c r="B32" s="39">
        <v>18.9</v>
      </c>
      <c r="C32" s="40">
        <v>9.7</v>
      </c>
      <c r="D32" s="41">
        <v>0</v>
      </c>
      <c r="E32" s="39">
        <v>14.5</v>
      </c>
      <c r="F32" s="40">
        <v>6.9</v>
      </c>
      <c r="G32" s="41">
        <v>0</v>
      </c>
      <c r="H32" s="39">
        <v>21</v>
      </c>
      <c r="I32" s="40">
        <v>11</v>
      </c>
      <c r="J32" s="41">
        <v>0</v>
      </c>
      <c r="K32" s="39">
        <v>20.6</v>
      </c>
      <c r="L32" s="40">
        <v>8</v>
      </c>
      <c r="M32" s="41">
        <v>0</v>
      </c>
      <c r="N32" s="39">
        <v>18.9</v>
      </c>
      <c r="O32" s="40">
        <v>8.7</v>
      </c>
      <c r="P32" s="43">
        <v>0.2</v>
      </c>
    </row>
    <row r="33" spans="1:16" ht="15" customHeight="1">
      <c r="A33" s="42">
        <v>21</v>
      </c>
      <c r="B33" s="39">
        <v>19.2</v>
      </c>
      <c r="C33" s="40">
        <v>10.2</v>
      </c>
      <c r="D33" s="41">
        <v>0</v>
      </c>
      <c r="E33" s="39">
        <v>15.6</v>
      </c>
      <c r="F33" s="40">
        <v>7.4</v>
      </c>
      <c r="G33" s="41">
        <v>0</v>
      </c>
      <c r="H33" s="39">
        <v>20.8</v>
      </c>
      <c r="I33" s="40">
        <v>10.6</v>
      </c>
      <c r="J33" s="41">
        <v>0</v>
      </c>
      <c r="K33" s="39">
        <v>19.4</v>
      </c>
      <c r="L33" s="40">
        <v>7.4</v>
      </c>
      <c r="M33" s="41">
        <v>0</v>
      </c>
      <c r="N33" s="39">
        <v>18.4</v>
      </c>
      <c r="O33" s="40">
        <v>9.6</v>
      </c>
      <c r="P33" s="41">
        <v>0.2</v>
      </c>
    </row>
    <row r="34" spans="1:16" ht="15" customHeight="1">
      <c r="A34" s="42">
        <v>22</v>
      </c>
      <c r="B34" s="39">
        <v>19</v>
      </c>
      <c r="C34" s="40">
        <v>10</v>
      </c>
      <c r="D34" s="41">
        <v>0</v>
      </c>
      <c r="E34" s="39">
        <v>15</v>
      </c>
      <c r="F34" s="40">
        <v>6.6</v>
      </c>
      <c r="G34" s="41">
        <v>0</v>
      </c>
      <c r="H34" s="39">
        <v>21</v>
      </c>
      <c r="I34" s="40">
        <v>10.7</v>
      </c>
      <c r="J34" s="41">
        <v>0</v>
      </c>
      <c r="K34" s="39">
        <v>19.4</v>
      </c>
      <c r="L34" s="40">
        <v>7.6</v>
      </c>
      <c r="M34" s="41" t="s">
        <v>20</v>
      </c>
      <c r="N34" s="39">
        <v>19.3</v>
      </c>
      <c r="O34" s="40">
        <v>9.7</v>
      </c>
      <c r="P34" s="41">
        <v>0.2</v>
      </c>
    </row>
    <row r="35" spans="1:16" ht="15" customHeight="1">
      <c r="A35" s="42">
        <v>23</v>
      </c>
      <c r="B35" s="39">
        <v>19.6</v>
      </c>
      <c r="C35" s="40">
        <v>11.9</v>
      </c>
      <c r="D35" s="41">
        <v>0</v>
      </c>
      <c r="E35" s="39">
        <v>9.7</v>
      </c>
      <c r="F35" s="40">
        <v>3.5</v>
      </c>
      <c r="G35" s="41">
        <v>0</v>
      </c>
      <c r="H35" s="39">
        <v>21.2</v>
      </c>
      <c r="I35" s="40">
        <v>11.7</v>
      </c>
      <c r="J35" s="41">
        <v>0</v>
      </c>
      <c r="K35" s="39">
        <v>18.4</v>
      </c>
      <c r="L35" s="40">
        <v>7.6</v>
      </c>
      <c r="M35" s="41">
        <v>0</v>
      </c>
      <c r="N35" s="39">
        <v>20.5</v>
      </c>
      <c r="O35" s="40">
        <v>8.1</v>
      </c>
      <c r="P35" s="41">
        <v>0</v>
      </c>
    </row>
    <row r="36" spans="1:16" ht="15" customHeight="1">
      <c r="A36" s="42">
        <v>24</v>
      </c>
      <c r="B36" s="39">
        <v>18.9</v>
      </c>
      <c r="C36" s="40">
        <v>9.2</v>
      </c>
      <c r="D36" s="41" t="s">
        <v>20</v>
      </c>
      <c r="E36" s="39">
        <v>12.7</v>
      </c>
      <c r="F36" s="40">
        <v>2.4</v>
      </c>
      <c r="G36" s="41">
        <v>0</v>
      </c>
      <c r="H36" s="39">
        <v>21.7</v>
      </c>
      <c r="I36" s="40">
        <v>11.1</v>
      </c>
      <c r="J36" s="41">
        <v>0</v>
      </c>
      <c r="K36" s="39">
        <v>18.7</v>
      </c>
      <c r="L36" s="40">
        <v>7.5</v>
      </c>
      <c r="M36" s="41">
        <v>0</v>
      </c>
      <c r="N36" s="39">
        <v>19.4</v>
      </c>
      <c r="O36" s="40">
        <v>9.2</v>
      </c>
      <c r="P36" s="41">
        <v>0</v>
      </c>
    </row>
    <row r="37" spans="1:16" ht="15" customHeight="1">
      <c r="A37" s="42">
        <v>25</v>
      </c>
      <c r="B37" s="39">
        <v>15.9</v>
      </c>
      <c r="C37" s="40">
        <v>10.7</v>
      </c>
      <c r="D37" s="41">
        <v>10</v>
      </c>
      <c r="E37" s="39">
        <v>9.5</v>
      </c>
      <c r="F37" s="40">
        <v>4</v>
      </c>
      <c r="G37" s="41">
        <v>13.6</v>
      </c>
      <c r="H37" s="39">
        <v>16.3</v>
      </c>
      <c r="I37" s="40">
        <v>12.7</v>
      </c>
      <c r="J37" s="41">
        <v>4.6</v>
      </c>
      <c r="K37" s="39">
        <v>14.4</v>
      </c>
      <c r="L37" s="40">
        <v>8.8</v>
      </c>
      <c r="M37" s="41">
        <v>2.6</v>
      </c>
      <c r="N37" s="39">
        <v>16.2</v>
      </c>
      <c r="O37" s="40">
        <v>10.5</v>
      </c>
      <c r="P37" s="41">
        <v>1.6</v>
      </c>
    </row>
    <row r="38" spans="1:16" ht="15" customHeight="1">
      <c r="A38" s="42">
        <v>26</v>
      </c>
      <c r="B38" s="39">
        <v>21.2</v>
      </c>
      <c r="C38" s="40">
        <v>15.2</v>
      </c>
      <c r="D38" s="41">
        <v>4.2</v>
      </c>
      <c r="E38" s="39">
        <v>11</v>
      </c>
      <c r="F38" s="40">
        <v>4.2</v>
      </c>
      <c r="G38" s="41">
        <v>14.5</v>
      </c>
      <c r="H38" s="39">
        <v>20.5</v>
      </c>
      <c r="I38" s="40">
        <v>14.5</v>
      </c>
      <c r="J38" s="41">
        <v>1</v>
      </c>
      <c r="K38" s="39">
        <v>19</v>
      </c>
      <c r="L38" s="40">
        <v>12</v>
      </c>
      <c r="M38" s="41">
        <v>0.4</v>
      </c>
      <c r="N38" s="39">
        <v>20.1</v>
      </c>
      <c r="O38" s="40">
        <v>12.7</v>
      </c>
      <c r="P38" s="41">
        <v>1.8</v>
      </c>
    </row>
    <row r="39" spans="1:16" ht="15" customHeight="1">
      <c r="A39" s="42">
        <v>27</v>
      </c>
      <c r="B39" s="39">
        <v>18</v>
      </c>
      <c r="C39" s="40">
        <v>12.6</v>
      </c>
      <c r="D39" s="41">
        <v>24</v>
      </c>
      <c r="E39" s="39">
        <v>5.7</v>
      </c>
      <c r="F39" s="40">
        <v>3</v>
      </c>
      <c r="G39" s="41">
        <v>15.9</v>
      </c>
      <c r="H39" s="39">
        <v>17.3</v>
      </c>
      <c r="I39" s="40">
        <v>12.7</v>
      </c>
      <c r="J39" s="41">
        <v>25.2</v>
      </c>
      <c r="K39" s="39">
        <v>13.4</v>
      </c>
      <c r="L39" s="40">
        <v>8.1</v>
      </c>
      <c r="M39" s="41">
        <v>4.2</v>
      </c>
      <c r="N39" s="39">
        <v>18.1</v>
      </c>
      <c r="O39" s="40">
        <v>10.7</v>
      </c>
      <c r="P39" s="41">
        <v>29.4</v>
      </c>
    </row>
    <row r="40" spans="1:16" ht="15" customHeight="1">
      <c r="A40" s="42">
        <v>28</v>
      </c>
      <c r="B40" s="39">
        <v>17.8</v>
      </c>
      <c r="C40" s="40">
        <v>10.9</v>
      </c>
      <c r="D40" s="41">
        <v>0.8</v>
      </c>
      <c r="E40" s="39">
        <v>6.5</v>
      </c>
      <c r="F40" s="40">
        <v>2.3</v>
      </c>
      <c r="G40" s="41">
        <v>4.5</v>
      </c>
      <c r="H40" s="39">
        <v>19.1</v>
      </c>
      <c r="I40" s="40">
        <v>10.8</v>
      </c>
      <c r="J40" s="41">
        <v>2.4</v>
      </c>
      <c r="K40" s="39">
        <v>17.2</v>
      </c>
      <c r="L40" s="40">
        <v>7.6</v>
      </c>
      <c r="M40" s="41">
        <v>0.1</v>
      </c>
      <c r="N40" s="39">
        <v>18.5</v>
      </c>
      <c r="O40" s="40">
        <v>9.1</v>
      </c>
      <c r="P40" s="41">
        <v>3.4</v>
      </c>
    </row>
    <row r="41" spans="1:16" ht="15" customHeight="1">
      <c r="A41" s="42">
        <v>29</v>
      </c>
      <c r="B41" s="39">
        <v>19.3</v>
      </c>
      <c r="C41" s="40">
        <v>13.1</v>
      </c>
      <c r="D41" s="41">
        <v>0.1</v>
      </c>
      <c r="E41" s="39">
        <v>6.7</v>
      </c>
      <c r="F41" s="40">
        <v>4.3</v>
      </c>
      <c r="G41" s="41">
        <v>3.2</v>
      </c>
      <c r="H41" s="39">
        <v>21.1</v>
      </c>
      <c r="I41" s="40">
        <v>12.8</v>
      </c>
      <c r="J41" s="41">
        <v>0</v>
      </c>
      <c r="K41" s="39">
        <v>19.3</v>
      </c>
      <c r="L41" s="40">
        <v>7.3</v>
      </c>
      <c r="M41" s="41">
        <v>0.3</v>
      </c>
      <c r="N41" s="39">
        <v>19.9</v>
      </c>
      <c r="O41" s="40">
        <v>10.9</v>
      </c>
      <c r="P41" s="41">
        <v>0</v>
      </c>
    </row>
    <row r="42" spans="1:16" ht="15" customHeight="1">
      <c r="A42" s="42">
        <v>30</v>
      </c>
      <c r="B42" s="39">
        <v>19.4</v>
      </c>
      <c r="C42" s="40">
        <v>11.3</v>
      </c>
      <c r="D42" s="41">
        <v>0</v>
      </c>
      <c r="E42" s="39">
        <v>7.8</v>
      </c>
      <c r="F42" s="40">
        <v>1.9</v>
      </c>
      <c r="G42" s="41">
        <v>0</v>
      </c>
      <c r="H42" s="39">
        <v>23</v>
      </c>
      <c r="I42" s="40">
        <v>10.7</v>
      </c>
      <c r="J42" s="41">
        <v>0</v>
      </c>
      <c r="K42" s="39">
        <v>18.4</v>
      </c>
      <c r="L42" s="40">
        <v>5.9</v>
      </c>
      <c r="M42" s="41">
        <v>0</v>
      </c>
      <c r="N42" s="39">
        <v>20.4</v>
      </c>
      <c r="O42" s="40">
        <v>8</v>
      </c>
      <c r="P42" s="41">
        <v>0</v>
      </c>
    </row>
    <row r="43" spans="1:16" ht="15" customHeight="1" thickBot="1">
      <c r="A43" s="44">
        <v>31</v>
      </c>
      <c r="B43" s="39">
        <v>19.4</v>
      </c>
      <c r="C43" s="40">
        <v>9.5</v>
      </c>
      <c r="D43" s="41">
        <v>0</v>
      </c>
      <c r="E43" s="39">
        <v>9.2</v>
      </c>
      <c r="F43" s="40">
        <v>2.1</v>
      </c>
      <c r="G43" s="41">
        <v>0</v>
      </c>
      <c r="H43" s="39">
        <v>19.8</v>
      </c>
      <c r="I43" s="40">
        <v>10</v>
      </c>
      <c r="J43" s="41">
        <v>0</v>
      </c>
      <c r="K43" s="39">
        <v>17.7</v>
      </c>
      <c r="L43" s="40">
        <v>5.9</v>
      </c>
      <c r="M43" s="41">
        <v>0</v>
      </c>
      <c r="N43" s="39">
        <v>19.2</v>
      </c>
      <c r="O43" s="40">
        <v>9.6</v>
      </c>
      <c r="P43" s="41">
        <v>0</v>
      </c>
    </row>
    <row r="44" spans="1:16" ht="3" customHeight="1" thickBo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0.5" customHeight="1">
      <c r="A45" s="47" t="s">
        <v>21</v>
      </c>
      <c r="B45" s="69">
        <f aca="true" t="shared" si="0" ref="B45:P45">SUM(B13:B43)</f>
        <v>588.5999999999998</v>
      </c>
      <c r="C45" s="71">
        <f t="shared" si="0"/>
        <v>330.4</v>
      </c>
      <c r="D45" s="67">
        <f t="shared" si="0"/>
        <v>80</v>
      </c>
      <c r="E45" s="69">
        <f t="shared" si="0"/>
        <v>284.29999999999995</v>
      </c>
      <c r="F45" s="71">
        <f t="shared" si="0"/>
        <v>108.9</v>
      </c>
      <c r="G45" s="67">
        <f t="shared" si="0"/>
        <v>58.1</v>
      </c>
      <c r="H45" s="69">
        <f t="shared" si="0"/>
        <v>630.0999999999999</v>
      </c>
      <c r="I45" s="71">
        <f t="shared" si="0"/>
        <v>349.59999999999997</v>
      </c>
      <c r="J45" s="67">
        <f t="shared" si="0"/>
        <v>33.199999999999996</v>
      </c>
      <c r="K45" s="69">
        <f t="shared" si="0"/>
        <v>547.3</v>
      </c>
      <c r="L45" s="71">
        <f t="shared" si="0"/>
        <v>234.9</v>
      </c>
      <c r="M45" s="67">
        <f t="shared" si="0"/>
        <v>9.000000000000002</v>
      </c>
      <c r="N45" s="69">
        <f t="shared" si="0"/>
        <v>585.3</v>
      </c>
      <c r="O45" s="71">
        <f t="shared" si="0"/>
        <v>302.1</v>
      </c>
      <c r="P45" s="67">
        <f t="shared" si="0"/>
        <v>37</v>
      </c>
    </row>
    <row r="46" spans="1:16" ht="10.5" customHeight="1" thickBot="1">
      <c r="A46" s="48" t="s">
        <v>22</v>
      </c>
      <c r="B46" s="70"/>
      <c r="C46" s="72"/>
      <c r="D46" s="68"/>
      <c r="E46" s="70"/>
      <c r="F46" s="72"/>
      <c r="G46" s="68"/>
      <c r="H46" s="70"/>
      <c r="I46" s="72"/>
      <c r="J46" s="68"/>
      <c r="K46" s="70"/>
      <c r="L46" s="72"/>
      <c r="M46" s="68"/>
      <c r="N46" s="70"/>
      <c r="O46" s="72"/>
      <c r="P46" s="68"/>
    </row>
    <row r="47" spans="1:19" ht="10.5" customHeight="1">
      <c r="A47" s="47" t="s">
        <v>23</v>
      </c>
      <c r="B47" s="59">
        <f>AVERAGE(B13:B43)</f>
        <v>18.987096774193542</v>
      </c>
      <c r="C47" s="63">
        <f>AVERAGE(C13:C43)</f>
        <v>10.658064516129032</v>
      </c>
      <c r="D47" s="57" t="s">
        <v>24</v>
      </c>
      <c r="E47" s="59">
        <f>AVERAGE(E13:E43)</f>
        <v>9.170967741935483</v>
      </c>
      <c r="F47" s="63">
        <f>AVERAGE(F13:F43)</f>
        <v>3.512903225806452</v>
      </c>
      <c r="G47" s="57" t="s">
        <v>24</v>
      </c>
      <c r="H47" s="59">
        <f>AVERAGE(H13:H43)</f>
        <v>20.325806451612902</v>
      </c>
      <c r="I47" s="63">
        <f>AVERAGE(I13:I43)</f>
        <v>11.277419354838708</v>
      </c>
      <c r="J47" s="57" t="s">
        <v>24</v>
      </c>
      <c r="K47" s="59">
        <f>AVERAGE(K13:K43)</f>
        <v>17.654838709677417</v>
      </c>
      <c r="L47" s="63">
        <f>AVERAGE(L13:L43)</f>
        <v>7.577419354838709</v>
      </c>
      <c r="M47" s="57" t="s">
        <v>24</v>
      </c>
      <c r="N47" s="59">
        <f>AVERAGE(N13:N43)</f>
        <v>18.88064516129032</v>
      </c>
      <c r="O47" s="63">
        <f>AVERAGE(O13:O43)</f>
        <v>9.745161290322581</v>
      </c>
      <c r="P47" s="57" t="s">
        <v>24</v>
      </c>
      <c r="Q47" s="49"/>
      <c r="R47" s="50"/>
      <c r="S47" s="50"/>
    </row>
    <row r="48" spans="1:19" ht="10.5" customHeight="1" thickBot="1">
      <c r="A48" s="48" t="s">
        <v>25</v>
      </c>
      <c r="B48" s="60"/>
      <c r="C48" s="64"/>
      <c r="D48" s="58"/>
      <c r="E48" s="60"/>
      <c r="F48" s="64"/>
      <c r="G48" s="58"/>
      <c r="H48" s="60"/>
      <c r="I48" s="64"/>
      <c r="J48" s="58"/>
      <c r="K48" s="60"/>
      <c r="L48" s="64"/>
      <c r="M48" s="58"/>
      <c r="N48" s="60"/>
      <c r="O48" s="64"/>
      <c r="P48" s="58"/>
      <c r="Q48" s="50"/>
      <c r="R48" s="50"/>
      <c r="S48" s="50"/>
    </row>
    <row r="49" spans="1:19" ht="10.5" customHeight="1">
      <c r="A49" s="47" t="s">
        <v>14</v>
      </c>
      <c r="B49" s="65">
        <f aca="true" t="shared" si="1" ref="B49:P49">MAX(B13:B43)</f>
        <v>21.2</v>
      </c>
      <c r="C49" s="63">
        <f t="shared" si="1"/>
        <v>15.2</v>
      </c>
      <c r="D49" s="57">
        <f t="shared" si="1"/>
        <v>34</v>
      </c>
      <c r="E49" s="65">
        <f t="shared" si="1"/>
        <v>15.6</v>
      </c>
      <c r="F49" s="63">
        <f t="shared" si="1"/>
        <v>7.4</v>
      </c>
      <c r="G49" s="57">
        <f t="shared" si="1"/>
        <v>15.9</v>
      </c>
      <c r="H49" s="65">
        <f t="shared" si="1"/>
        <v>23</v>
      </c>
      <c r="I49" s="63">
        <f t="shared" si="1"/>
        <v>14.5</v>
      </c>
      <c r="J49" s="57">
        <f t="shared" si="1"/>
        <v>25.2</v>
      </c>
      <c r="K49" s="65">
        <f t="shared" si="1"/>
        <v>20.6</v>
      </c>
      <c r="L49" s="63">
        <f t="shared" si="1"/>
        <v>12</v>
      </c>
      <c r="M49" s="57">
        <f t="shared" si="1"/>
        <v>4.2</v>
      </c>
      <c r="N49" s="65">
        <f t="shared" si="1"/>
        <v>20.6</v>
      </c>
      <c r="O49" s="63">
        <f t="shared" si="1"/>
        <v>12.7</v>
      </c>
      <c r="P49" s="57">
        <f t="shared" si="1"/>
        <v>29.4</v>
      </c>
      <c r="Q49" s="50"/>
      <c r="R49" s="50"/>
      <c r="S49" s="50"/>
    </row>
    <row r="50" spans="1:16" ht="10.5" customHeight="1" thickBot="1">
      <c r="A50" s="48" t="s">
        <v>17</v>
      </c>
      <c r="B50" s="66"/>
      <c r="C50" s="64"/>
      <c r="D50" s="58"/>
      <c r="E50" s="66"/>
      <c r="F50" s="64"/>
      <c r="G50" s="58"/>
      <c r="H50" s="66"/>
      <c r="I50" s="64"/>
      <c r="J50" s="58"/>
      <c r="K50" s="66"/>
      <c r="L50" s="64"/>
      <c r="M50" s="58"/>
      <c r="N50" s="66"/>
      <c r="O50" s="64"/>
      <c r="P50" s="58"/>
    </row>
    <row r="51" spans="1:16" ht="10.5" customHeight="1">
      <c r="A51" s="47" t="s">
        <v>15</v>
      </c>
      <c r="B51" s="59">
        <f aca="true" t="shared" si="2" ref="B51:P51">MIN(B13:B43)</f>
        <v>15.9</v>
      </c>
      <c r="C51" s="61">
        <f t="shared" si="2"/>
        <v>7.1</v>
      </c>
      <c r="D51" s="57">
        <f t="shared" si="2"/>
        <v>0</v>
      </c>
      <c r="E51" s="59">
        <f t="shared" si="2"/>
        <v>5.5</v>
      </c>
      <c r="F51" s="61">
        <f t="shared" si="2"/>
        <v>1.4</v>
      </c>
      <c r="G51" s="57">
        <f t="shared" si="2"/>
        <v>0</v>
      </c>
      <c r="H51" s="59">
        <f t="shared" si="2"/>
        <v>16.3</v>
      </c>
      <c r="I51" s="61">
        <f t="shared" si="2"/>
        <v>7.3</v>
      </c>
      <c r="J51" s="57">
        <f t="shared" si="2"/>
        <v>0</v>
      </c>
      <c r="K51" s="59">
        <f t="shared" si="2"/>
        <v>13.4</v>
      </c>
      <c r="L51" s="61">
        <f t="shared" si="2"/>
        <v>4.4</v>
      </c>
      <c r="M51" s="57">
        <f t="shared" si="2"/>
        <v>0</v>
      </c>
      <c r="N51" s="59">
        <f t="shared" si="2"/>
        <v>16.2</v>
      </c>
      <c r="O51" s="61">
        <f t="shared" si="2"/>
        <v>6.4</v>
      </c>
      <c r="P51" s="57">
        <f t="shared" si="2"/>
        <v>0</v>
      </c>
    </row>
    <row r="52" spans="1:16" ht="10.5" customHeight="1" thickBot="1">
      <c r="A52" s="48" t="s">
        <v>18</v>
      </c>
      <c r="B52" s="60"/>
      <c r="C52" s="62"/>
      <c r="D52" s="58"/>
      <c r="E52" s="60"/>
      <c r="F52" s="62"/>
      <c r="G52" s="58"/>
      <c r="H52" s="60"/>
      <c r="I52" s="62"/>
      <c r="J52" s="58"/>
      <c r="K52" s="60"/>
      <c r="L52" s="62"/>
      <c r="M52" s="58"/>
      <c r="N52" s="60"/>
      <c r="O52" s="62"/>
      <c r="P52" s="58"/>
    </row>
    <row r="54" spans="1:3" ht="12.75">
      <c r="A54" s="51" t="s">
        <v>26</v>
      </c>
      <c r="B54" s="52" t="s">
        <v>27</v>
      </c>
      <c r="C54" s="52"/>
    </row>
    <row r="55" spans="1:2" ht="12.75">
      <c r="A55" s="29" t="s">
        <v>29</v>
      </c>
      <c r="B55" s="53" t="s">
        <v>28</v>
      </c>
    </row>
    <row r="56" spans="2:3" ht="12.75">
      <c r="B56" s="54"/>
      <c r="C56" s="55"/>
    </row>
  </sheetData>
  <sheetProtection/>
  <mergeCells count="77">
    <mergeCell ref="A1:P1"/>
    <mergeCell ref="A2:P2"/>
    <mergeCell ref="A3:P3"/>
    <mergeCell ref="A4:P4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I51:I52"/>
    <mergeCell ref="P51:P52"/>
    <mergeCell ref="J51:J52"/>
    <mergeCell ref="K51:K52"/>
    <mergeCell ref="L51:L52"/>
    <mergeCell ref="M51:M52"/>
    <mergeCell ref="N51:N52"/>
    <mergeCell ref="O51:O52"/>
  </mergeCells>
  <conditionalFormatting sqref="D13:D43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G13:G43 M15:M43 J13:J43 M13 P13 P15:P43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3">
    <cfRule type="cellIs" priority="5" dxfId="169" operator="equal" stopIfTrue="1">
      <formula>$B$49</formula>
    </cfRule>
  </conditionalFormatting>
  <conditionalFormatting sqref="C13:C43">
    <cfRule type="cellIs" priority="6" dxfId="170" operator="equal" stopIfTrue="1">
      <formula>$C$51</formula>
    </cfRule>
  </conditionalFormatting>
  <conditionalFormatting sqref="E13:E43">
    <cfRule type="cellIs" priority="7" dxfId="171" operator="equal" stopIfTrue="1">
      <formula>$E$49</formula>
    </cfRule>
  </conditionalFormatting>
  <conditionalFormatting sqref="F13:F43">
    <cfRule type="cellIs" priority="8" dxfId="170" operator="equal" stopIfTrue="1">
      <formula>$F$51</formula>
    </cfRule>
  </conditionalFormatting>
  <conditionalFormatting sqref="H13:H43">
    <cfRule type="cellIs" priority="9" dxfId="171" operator="equal" stopIfTrue="1">
      <formula>$H$49</formula>
    </cfRule>
  </conditionalFormatting>
  <conditionalFormatting sqref="I13:I43">
    <cfRule type="cellIs" priority="10" dxfId="170" operator="equal" stopIfTrue="1">
      <formula>$I$51</formula>
    </cfRule>
  </conditionalFormatting>
  <conditionalFormatting sqref="K13:K43">
    <cfRule type="cellIs" priority="11" dxfId="171" operator="equal" stopIfTrue="1">
      <formula>$K$49</formula>
    </cfRule>
  </conditionalFormatting>
  <conditionalFormatting sqref="L13:L43">
    <cfRule type="cellIs" priority="12" dxfId="170" operator="equal" stopIfTrue="1">
      <formula>$L$51</formula>
    </cfRule>
  </conditionalFormatting>
  <conditionalFormatting sqref="N13:N43">
    <cfRule type="cellIs" priority="13" dxfId="171" operator="equal" stopIfTrue="1">
      <formula>$N$49</formula>
    </cfRule>
  </conditionalFormatting>
  <conditionalFormatting sqref="O13:O43">
    <cfRule type="cellIs" priority="14" dxfId="170" operator="equal" stopIfTrue="1">
      <formula>$O$51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S5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7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7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91" t="s">
        <v>33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5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94" t="s">
        <v>3</v>
      </c>
      <c r="B9" s="96" t="s">
        <v>4</v>
      </c>
      <c r="C9" s="97"/>
      <c r="D9" s="98"/>
      <c r="E9" s="96" t="s">
        <v>5</v>
      </c>
      <c r="F9" s="97"/>
      <c r="G9" s="98"/>
      <c r="H9" s="96" t="s">
        <v>6</v>
      </c>
      <c r="I9" s="97"/>
      <c r="J9" s="98"/>
      <c r="K9" s="96" t="s">
        <v>7</v>
      </c>
      <c r="L9" s="97"/>
      <c r="M9" s="98"/>
      <c r="N9" s="96" t="s">
        <v>8</v>
      </c>
      <c r="O9" s="97"/>
      <c r="P9" s="98"/>
    </row>
    <row r="10" spans="1:16" ht="13.5" customHeight="1" thickBot="1">
      <c r="A10" s="95"/>
      <c r="B10" s="99" t="s">
        <v>9</v>
      </c>
      <c r="C10" s="100"/>
      <c r="D10" s="101"/>
      <c r="E10" s="102" t="s">
        <v>10</v>
      </c>
      <c r="F10" s="103"/>
      <c r="G10" s="104"/>
      <c r="H10" s="102" t="s">
        <v>30</v>
      </c>
      <c r="I10" s="103"/>
      <c r="J10" s="104"/>
      <c r="K10" s="102" t="s">
        <v>11</v>
      </c>
      <c r="L10" s="103"/>
      <c r="M10" s="104"/>
      <c r="N10" s="102" t="s">
        <v>12</v>
      </c>
      <c r="O10" s="103"/>
      <c r="P10" s="104"/>
    </row>
    <row r="11" spans="1:16" ht="13.5" customHeight="1" thickTop="1">
      <c r="A11" s="105" t="s">
        <v>13</v>
      </c>
      <c r="B11" s="12" t="s">
        <v>14</v>
      </c>
      <c r="C11" s="13" t="s">
        <v>15</v>
      </c>
      <c r="D11" s="14" t="s">
        <v>16</v>
      </c>
      <c r="E11" s="12" t="s">
        <v>14</v>
      </c>
      <c r="F11" s="13" t="s">
        <v>15</v>
      </c>
      <c r="G11" s="14" t="s">
        <v>16</v>
      </c>
      <c r="H11" s="12" t="s">
        <v>14</v>
      </c>
      <c r="I11" s="13" t="s">
        <v>15</v>
      </c>
      <c r="J11" s="14" t="s">
        <v>16</v>
      </c>
      <c r="K11" s="12" t="s">
        <v>14</v>
      </c>
      <c r="L11" s="13" t="s">
        <v>15</v>
      </c>
      <c r="M11" s="14" t="s">
        <v>16</v>
      </c>
      <c r="N11" s="12" t="s">
        <v>14</v>
      </c>
      <c r="O11" s="13" t="s">
        <v>15</v>
      </c>
      <c r="P11" s="14" t="s">
        <v>16</v>
      </c>
    </row>
    <row r="12" spans="1:16" ht="13.5" customHeight="1" thickBot="1">
      <c r="A12" s="106"/>
      <c r="B12" s="15" t="s">
        <v>17</v>
      </c>
      <c r="C12" s="16" t="s">
        <v>18</v>
      </c>
      <c r="D12" s="17" t="s">
        <v>19</v>
      </c>
      <c r="E12" s="15" t="s">
        <v>17</v>
      </c>
      <c r="F12" s="16" t="s">
        <v>18</v>
      </c>
      <c r="G12" s="17" t="s">
        <v>19</v>
      </c>
      <c r="H12" s="15" t="s">
        <v>17</v>
      </c>
      <c r="I12" s="16" t="s">
        <v>18</v>
      </c>
      <c r="J12" s="17" t="s">
        <v>19</v>
      </c>
      <c r="K12" s="15" t="s">
        <v>17</v>
      </c>
      <c r="L12" s="16" t="s">
        <v>18</v>
      </c>
      <c r="M12" s="17" t="s">
        <v>19</v>
      </c>
      <c r="N12" s="15" t="s">
        <v>17</v>
      </c>
      <c r="O12" s="16" t="s">
        <v>18</v>
      </c>
      <c r="P12" s="17" t="s">
        <v>19</v>
      </c>
    </row>
    <row r="13" spans="1:16" ht="15" customHeight="1">
      <c r="A13" s="18">
        <v>1</v>
      </c>
      <c r="B13" s="3">
        <v>28.7</v>
      </c>
      <c r="C13" s="4">
        <v>17.9</v>
      </c>
      <c r="D13" s="5">
        <v>0</v>
      </c>
      <c r="E13" s="3">
        <v>17.2</v>
      </c>
      <c r="F13" s="4">
        <v>8.4</v>
      </c>
      <c r="G13" s="5">
        <v>0</v>
      </c>
      <c r="H13" s="3">
        <v>30.5</v>
      </c>
      <c r="I13" s="4">
        <v>17.2</v>
      </c>
      <c r="J13" s="5">
        <v>0</v>
      </c>
      <c r="K13" s="3">
        <v>28.6</v>
      </c>
      <c r="L13" s="4">
        <v>16.7</v>
      </c>
      <c r="M13" s="5">
        <v>0</v>
      </c>
      <c r="N13" s="3">
        <v>30.6</v>
      </c>
      <c r="O13" s="4">
        <v>18.8</v>
      </c>
      <c r="P13" s="5">
        <v>0</v>
      </c>
    </row>
    <row r="14" spans="1:16" ht="15" customHeight="1">
      <c r="A14" s="19">
        <v>2</v>
      </c>
      <c r="B14" s="3">
        <v>27.7</v>
      </c>
      <c r="C14" s="4">
        <v>17.4</v>
      </c>
      <c r="D14" s="5">
        <v>0</v>
      </c>
      <c r="E14" s="3">
        <v>19.8</v>
      </c>
      <c r="F14" s="4">
        <v>10.8</v>
      </c>
      <c r="G14" s="5">
        <v>0</v>
      </c>
      <c r="H14" s="3">
        <v>32</v>
      </c>
      <c r="I14" s="4">
        <v>17.5</v>
      </c>
      <c r="J14" s="5">
        <v>0</v>
      </c>
      <c r="K14" s="3">
        <v>30.7</v>
      </c>
      <c r="L14" s="4">
        <v>18.7</v>
      </c>
      <c r="M14" s="5">
        <v>0</v>
      </c>
      <c r="N14" s="3">
        <v>31.6</v>
      </c>
      <c r="O14" s="4">
        <v>20.7</v>
      </c>
      <c r="P14" s="5">
        <v>0</v>
      </c>
    </row>
    <row r="15" spans="1:16" ht="15" customHeight="1">
      <c r="A15" s="19">
        <v>3</v>
      </c>
      <c r="B15" s="3">
        <v>27.5</v>
      </c>
      <c r="C15" s="4">
        <v>15.6</v>
      </c>
      <c r="D15" s="5">
        <v>0</v>
      </c>
      <c r="E15" s="3">
        <v>22.7</v>
      </c>
      <c r="F15" s="4">
        <v>11.4</v>
      </c>
      <c r="G15" s="5">
        <v>0</v>
      </c>
      <c r="H15" s="3">
        <v>31.8</v>
      </c>
      <c r="I15" s="4">
        <v>18</v>
      </c>
      <c r="J15" s="5">
        <v>0</v>
      </c>
      <c r="K15" s="3">
        <v>32.1</v>
      </c>
      <c r="L15" s="4">
        <v>19.1</v>
      </c>
      <c r="M15" s="5">
        <v>0</v>
      </c>
      <c r="N15" s="3">
        <v>29.7</v>
      </c>
      <c r="O15" s="4">
        <v>19.6</v>
      </c>
      <c r="P15" s="5">
        <v>0</v>
      </c>
    </row>
    <row r="16" spans="1:16" ht="15" customHeight="1">
      <c r="A16" s="19">
        <v>4</v>
      </c>
      <c r="B16" s="3">
        <v>27.1</v>
      </c>
      <c r="C16" s="4">
        <v>17.3</v>
      </c>
      <c r="D16" s="5">
        <v>0</v>
      </c>
      <c r="E16" s="3">
        <v>21.5</v>
      </c>
      <c r="F16" s="4">
        <v>11.3</v>
      </c>
      <c r="G16" s="5">
        <v>0</v>
      </c>
      <c r="H16" s="3">
        <v>30.5</v>
      </c>
      <c r="I16" s="4">
        <v>17.1</v>
      </c>
      <c r="J16" s="5">
        <v>0</v>
      </c>
      <c r="K16" s="3">
        <v>30.7</v>
      </c>
      <c r="L16" s="4">
        <v>15.1</v>
      </c>
      <c r="M16" s="5">
        <v>0</v>
      </c>
      <c r="N16" s="3">
        <v>28.4</v>
      </c>
      <c r="O16" s="4">
        <v>16.3</v>
      </c>
      <c r="P16" s="5">
        <v>0</v>
      </c>
    </row>
    <row r="17" spans="1:16" ht="15" customHeight="1">
      <c r="A17" s="19">
        <v>5</v>
      </c>
      <c r="B17" s="3">
        <v>26.9</v>
      </c>
      <c r="C17" s="4">
        <v>18</v>
      </c>
      <c r="D17" s="5">
        <v>0</v>
      </c>
      <c r="E17" s="3">
        <v>21.6</v>
      </c>
      <c r="F17" s="4">
        <v>10.8</v>
      </c>
      <c r="G17" s="5">
        <v>0</v>
      </c>
      <c r="H17" s="3">
        <v>29.8</v>
      </c>
      <c r="I17" s="4">
        <v>18.5</v>
      </c>
      <c r="J17" s="5">
        <v>0</v>
      </c>
      <c r="K17" s="3">
        <v>30</v>
      </c>
      <c r="L17" s="4">
        <v>17</v>
      </c>
      <c r="M17" s="5">
        <v>0</v>
      </c>
      <c r="N17" s="3">
        <v>27.6</v>
      </c>
      <c r="O17" s="4">
        <v>18.3</v>
      </c>
      <c r="P17" s="5">
        <v>0</v>
      </c>
    </row>
    <row r="18" spans="1:16" ht="15" customHeight="1">
      <c r="A18" s="19">
        <v>6</v>
      </c>
      <c r="B18" s="3">
        <v>27.1</v>
      </c>
      <c r="C18" s="4">
        <v>18.9</v>
      </c>
      <c r="D18" s="5">
        <v>0</v>
      </c>
      <c r="E18" s="3">
        <v>22.3</v>
      </c>
      <c r="F18" s="4">
        <v>12</v>
      </c>
      <c r="G18" s="5">
        <v>0</v>
      </c>
      <c r="H18" s="3">
        <v>29.8</v>
      </c>
      <c r="I18" s="4">
        <v>20.5</v>
      </c>
      <c r="J18" s="5">
        <v>0</v>
      </c>
      <c r="K18" s="3">
        <v>29.9</v>
      </c>
      <c r="L18" s="4">
        <v>17.3</v>
      </c>
      <c r="M18" s="5">
        <v>0</v>
      </c>
      <c r="N18" s="3">
        <v>27.1</v>
      </c>
      <c r="O18" s="4">
        <v>18.1</v>
      </c>
      <c r="P18" s="5">
        <v>0</v>
      </c>
    </row>
    <row r="19" spans="1:16" ht="15" customHeight="1">
      <c r="A19" s="19">
        <v>7</v>
      </c>
      <c r="B19" s="3">
        <v>27.5</v>
      </c>
      <c r="C19" s="4">
        <v>17.6</v>
      </c>
      <c r="D19" s="5">
        <v>0</v>
      </c>
      <c r="E19" s="3">
        <v>20.8</v>
      </c>
      <c r="F19" s="4">
        <v>12</v>
      </c>
      <c r="G19" s="5">
        <v>0</v>
      </c>
      <c r="H19" s="3">
        <v>30.2</v>
      </c>
      <c r="I19" s="4">
        <v>19.6</v>
      </c>
      <c r="J19" s="5">
        <v>0</v>
      </c>
      <c r="K19" s="3">
        <v>31.9</v>
      </c>
      <c r="L19" s="4">
        <v>16.7</v>
      </c>
      <c r="M19" s="5">
        <v>0</v>
      </c>
      <c r="N19" s="3">
        <v>28.6</v>
      </c>
      <c r="O19" s="4">
        <v>18.4</v>
      </c>
      <c r="P19" s="5">
        <v>0</v>
      </c>
    </row>
    <row r="20" spans="1:16" ht="15" customHeight="1">
      <c r="A20" s="19">
        <v>8</v>
      </c>
      <c r="B20" s="3">
        <v>28.7</v>
      </c>
      <c r="C20" s="4">
        <v>18.6</v>
      </c>
      <c r="D20" s="5">
        <v>0</v>
      </c>
      <c r="E20" s="3">
        <v>21.8</v>
      </c>
      <c r="F20" s="4">
        <v>12.9</v>
      </c>
      <c r="G20" s="5">
        <v>0</v>
      </c>
      <c r="H20" s="3">
        <v>30.5</v>
      </c>
      <c r="I20" s="4">
        <v>19.3</v>
      </c>
      <c r="J20" s="5">
        <v>0</v>
      </c>
      <c r="K20" s="3">
        <v>32.7</v>
      </c>
      <c r="L20" s="4">
        <v>18.2</v>
      </c>
      <c r="M20" s="5">
        <v>0</v>
      </c>
      <c r="N20" s="3">
        <v>30.3</v>
      </c>
      <c r="O20" s="4">
        <v>18.5</v>
      </c>
      <c r="P20" s="5">
        <v>0</v>
      </c>
    </row>
    <row r="21" spans="1:16" ht="15" customHeight="1">
      <c r="A21" s="19">
        <v>9</v>
      </c>
      <c r="B21" s="3">
        <v>27.9</v>
      </c>
      <c r="C21" s="4">
        <v>17.8</v>
      </c>
      <c r="D21" s="5">
        <v>0</v>
      </c>
      <c r="E21" s="3">
        <v>21.1</v>
      </c>
      <c r="F21" s="4">
        <v>12.5</v>
      </c>
      <c r="G21" s="5">
        <v>0</v>
      </c>
      <c r="H21" s="3">
        <v>30.9</v>
      </c>
      <c r="I21" s="4">
        <v>20.6</v>
      </c>
      <c r="J21" s="5">
        <v>0</v>
      </c>
      <c r="K21" s="3">
        <v>32.6</v>
      </c>
      <c r="L21" s="4">
        <v>18.1</v>
      </c>
      <c r="M21" s="5">
        <v>0</v>
      </c>
      <c r="N21" s="3">
        <v>28.6</v>
      </c>
      <c r="O21" s="4">
        <v>18.4</v>
      </c>
      <c r="P21" s="5">
        <v>0</v>
      </c>
    </row>
    <row r="22" spans="1:16" ht="15" customHeight="1">
      <c r="A22" s="19">
        <v>10</v>
      </c>
      <c r="B22" s="3">
        <v>27.6</v>
      </c>
      <c r="C22" s="4">
        <v>18</v>
      </c>
      <c r="D22" s="5">
        <v>0</v>
      </c>
      <c r="E22" s="3">
        <v>19.4</v>
      </c>
      <c r="F22" s="4">
        <v>12.1</v>
      </c>
      <c r="G22" s="5">
        <v>0</v>
      </c>
      <c r="H22" s="3">
        <v>30.5</v>
      </c>
      <c r="I22" s="4">
        <v>19.8</v>
      </c>
      <c r="J22" s="5">
        <v>0</v>
      </c>
      <c r="K22" s="3">
        <v>31.5</v>
      </c>
      <c r="L22" s="4">
        <v>16.3</v>
      </c>
      <c r="M22" s="5">
        <v>0</v>
      </c>
      <c r="N22" s="3">
        <v>28.1</v>
      </c>
      <c r="O22" s="4">
        <v>18.5</v>
      </c>
      <c r="P22" s="5">
        <v>0</v>
      </c>
    </row>
    <row r="23" spans="1:16" ht="15" customHeight="1">
      <c r="A23" s="19">
        <v>11</v>
      </c>
      <c r="B23" s="3">
        <v>27.2</v>
      </c>
      <c r="C23" s="4">
        <v>17.7</v>
      </c>
      <c r="D23" s="5">
        <v>0</v>
      </c>
      <c r="E23" s="3">
        <v>21</v>
      </c>
      <c r="F23" s="4">
        <v>11.6</v>
      </c>
      <c r="G23" s="5">
        <v>0</v>
      </c>
      <c r="H23" s="3">
        <v>31</v>
      </c>
      <c r="I23" s="4">
        <v>18.3</v>
      </c>
      <c r="J23" s="5">
        <v>0</v>
      </c>
      <c r="K23" s="3">
        <v>30.3</v>
      </c>
      <c r="L23" s="4">
        <v>16.8</v>
      </c>
      <c r="M23" s="5">
        <v>0.2</v>
      </c>
      <c r="N23" s="3">
        <v>29.3</v>
      </c>
      <c r="O23" s="4">
        <v>19</v>
      </c>
      <c r="P23" s="5">
        <v>0</v>
      </c>
    </row>
    <row r="24" spans="1:16" ht="15" customHeight="1">
      <c r="A24" s="19">
        <v>12</v>
      </c>
      <c r="B24" s="3">
        <v>27.1</v>
      </c>
      <c r="C24" s="4">
        <v>17.8</v>
      </c>
      <c r="D24" s="5">
        <v>0</v>
      </c>
      <c r="E24" s="3">
        <v>18.8</v>
      </c>
      <c r="F24" s="4">
        <v>10.5</v>
      </c>
      <c r="G24" s="5">
        <v>3.4</v>
      </c>
      <c r="H24" s="3">
        <v>30.5</v>
      </c>
      <c r="I24" s="4">
        <v>19</v>
      </c>
      <c r="J24" s="5">
        <v>0</v>
      </c>
      <c r="K24" s="3">
        <v>27.2</v>
      </c>
      <c r="L24" s="4">
        <v>15</v>
      </c>
      <c r="M24" s="5">
        <v>0</v>
      </c>
      <c r="N24" s="3">
        <v>27.9</v>
      </c>
      <c r="O24" s="4">
        <v>17.5</v>
      </c>
      <c r="P24" s="5">
        <v>0</v>
      </c>
    </row>
    <row r="25" spans="1:16" ht="15" customHeight="1">
      <c r="A25" s="19">
        <v>13</v>
      </c>
      <c r="B25" s="3">
        <v>26.9</v>
      </c>
      <c r="C25" s="4">
        <v>17.8</v>
      </c>
      <c r="D25" s="5">
        <v>0</v>
      </c>
      <c r="E25" s="3">
        <v>18.8</v>
      </c>
      <c r="F25" s="4">
        <v>9.9</v>
      </c>
      <c r="G25" s="5">
        <v>0.2</v>
      </c>
      <c r="H25" s="3">
        <v>29.3</v>
      </c>
      <c r="I25" s="4">
        <v>18.3</v>
      </c>
      <c r="J25" s="5">
        <v>0</v>
      </c>
      <c r="K25" s="3">
        <v>29</v>
      </c>
      <c r="L25" s="4">
        <v>15.8</v>
      </c>
      <c r="M25" s="5">
        <v>0</v>
      </c>
      <c r="N25" s="3">
        <v>27.3</v>
      </c>
      <c r="O25" s="4">
        <v>17.3</v>
      </c>
      <c r="P25" s="5">
        <v>0</v>
      </c>
    </row>
    <row r="26" spans="1:16" ht="15" customHeight="1">
      <c r="A26" s="19">
        <v>14</v>
      </c>
      <c r="B26" s="3">
        <v>26.9</v>
      </c>
      <c r="C26" s="4">
        <v>18.3</v>
      </c>
      <c r="D26" s="5">
        <v>0</v>
      </c>
      <c r="E26" s="3">
        <v>16.5</v>
      </c>
      <c r="F26" s="4">
        <v>9.2</v>
      </c>
      <c r="G26" s="5">
        <v>0.2</v>
      </c>
      <c r="H26" s="3">
        <v>29.3</v>
      </c>
      <c r="I26" s="4">
        <v>19.5</v>
      </c>
      <c r="J26" s="5">
        <v>0</v>
      </c>
      <c r="K26" s="3">
        <v>26.5</v>
      </c>
      <c r="L26" s="4">
        <v>15.7</v>
      </c>
      <c r="M26" s="5">
        <v>0.2</v>
      </c>
      <c r="N26" s="3">
        <v>27.3</v>
      </c>
      <c r="O26" s="4">
        <v>17.4</v>
      </c>
      <c r="P26" s="5">
        <v>0</v>
      </c>
    </row>
    <row r="27" spans="1:16" ht="15" customHeight="1">
      <c r="A27" s="19">
        <v>15</v>
      </c>
      <c r="B27" s="3">
        <v>26.2</v>
      </c>
      <c r="C27" s="4">
        <v>18.7</v>
      </c>
      <c r="D27" s="5">
        <v>0</v>
      </c>
      <c r="E27" s="3">
        <v>14.4</v>
      </c>
      <c r="F27" s="4">
        <v>7.4</v>
      </c>
      <c r="G27" s="5">
        <v>6</v>
      </c>
      <c r="H27" s="3">
        <v>27.5</v>
      </c>
      <c r="I27" s="4">
        <v>18.3</v>
      </c>
      <c r="J27" s="5">
        <v>0</v>
      </c>
      <c r="K27" s="3">
        <v>24.8</v>
      </c>
      <c r="L27" s="4">
        <v>13.9</v>
      </c>
      <c r="M27" s="5">
        <v>3</v>
      </c>
      <c r="N27" s="3">
        <v>26.6</v>
      </c>
      <c r="O27" s="4">
        <v>16.7</v>
      </c>
      <c r="P27" s="5" t="s">
        <v>20</v>
      </c>
    </row>
    <row r="28" spans="1:16" ht="15" customHeight="1">
      <c r="A28" s="19">
        <v>16</v>
      </c>
      <c r="B28" s="3">
        <v>26.5</v>
      </c>
      <c r="C28" s="4">
        <v>16.3</v>
      </c>
      <c r="D28" s="5">
        <v>0</v>
      </c>
      <c r="E28" s="3">
        <v>16.7</v>
      </c>
      <c r="F28" s="4">
        <v>6.5</v>
      </c>
      <c r="G28" s="5">
        <v>0</v>
      </c>
      <c r="H28" s="3">
        <v>29.3</v>
      </c>
      <c r="I28" s="4">
        <v>17.6</v>
      </c>
      <c r="J28" s="5">
        <v>0.6</v>
      </c>
      <c r="K28" s="3">
        <v>26.5</v>
      </c>
      <c r="L28" s="4">
        <v>14</v>
      </c>
      <c r="M28" s="5">
        <v>0</v>
      </c>
      <c r="N28" s="3">
        <v>27.2</v>
      </c>
      <c r="O28" s="4">
        <v>16.6</v>
      </c>
      <c r="P28" s="5">
        <v>0</v>
      </c>
    </row>
    <row r="29" spans="1:16" ht="15" customHeight="1">
      <c r="A29" s="19">
        <v>17</v>
      </c>
      <c r="B29" s="3">
        <v>26.8</v>
      </c>
      <c r="C29" s="4">
        <v>18.4</v>
      </c>
      <c r="D29" s="5">
        <v>0</v>
      </c>
      <c r="E29" s="3">
        <v>19.7</v>
      </c>
      <c r="F29" s="4">
        <v>10.9</v>
      </c>
      <c r="G29" s="5">
        <v>0</v>
      </c>
      <c r="H29" s="3">
        <v>28</v>
      </c>
      <c r="I29" s="4">
        <v>18</v>
      </c>
      <c r="J29" s="5">
        <v>0</v>
      </c>
      <c r="K29" s="3">
        <v>28.4</v>
      </c>
      <c r="L29" s="4">
        <v>15.8</v>
      </c>
      <c r="M29" s="5">
        <v>0</v>
      </c>
      <c r="N29" s="3">
        <v>28.6</v>
      </c>
      <c r="O29" s="4">
        <v>17</v>
      </c>
      <c r="P29" s="5">
        <v>0</v>
      </c>
    </row>
    <row r="30" spans="1:16" ht="15" customHeight="1">
      <c r="A30" s="19">
        <v>18</v>
      </c>
      <c r="B30" s="3">
        <v>27.8</v>
      </c>
      <c r="C30" s="4">
        <v>20.7</v>
      </c>
      <c r="D30" s="5" t="s">
        <v>20</v>
      </c>
      <c r="E30" s="3">
        <v>21</v>
      </c>
      <c r="F30" s="4">
        <v>11.8</v>
      </c>
      <c r="G30" s="5">
        <v>0.6</v>
      </c>
      <c r="H30" s="3">
        <v>30</v>
      </c>
      <c r="I30" s="4">
        <v>19.5</v>
      </c>
      <c r="J30" s="5">
        <v>0</v>
      </c>
      <c r="K30" s="3">
        <v>30.5</v>
      </c>
      <c r="L30" s="4">
        <v>16.6</v>
      </c>
      <c r="M30" s="5">
        <v>4.5</v>
      </c>
      <c r="N30" s="3">
        <v>27.6</v>
      </c>
      <c r="O30" s="4">
        <v>18.1</v>
      </c>
      <c r="P30" s="5">
        <v>0.6</v>
      </c>
    </row>
    <row r="31" spans="1:16" ht="15" customHeight="1">
      <c r="A31" s="19">
        <v>19</v>
      </c>
      <c r="B31" s="3">
        <v>25.3</v>
      </c>
      <c r="C31" s="4">
        <v>16.4</v>
      </c>
      <c r="D31" s="5">
        <v>0.4</v>
      </c>
      <c r="E31" s="3">
        <v>12.5</v>
      </c>
      <c r="F31" s="4">
        <v>7.2</v>
      </c>
      <c r="G31" s="5">
        <v>0</v>
      </c>
      <c r="H31" s="3">
        <v>24</v>
      </c>
      <c r="I31" s="4">
        <v>19</v>
      </c>
      <c r="J31" s="5">
        <v>0</v>
      </c>
      <c r="K31" s="3">
        <v>23.1</v>
      </c>
      <c r="L31" s="4">
        <v>16.4</v>
      </c>
      <c r="M31" s="5">
        <v>0</v>
      </c>
      <c r="N31" s="3">
        <v>24.7</v>
      </c>
      <c r="O31" s="4">
        <v>18</v>
      </c>
      <c r="P31" s="5">
        <v>0.2</v>
      </c>
    </row>
    <row r="32" spans="1:16" ht="15" customHeight="1">
      <c r="A32" s="19">
        <v>20</v>
      </c>
      <c r="B32" s="3">
        <v>24.7</v>
      </c>
      <c r="C32" s="4">
        <v>14.5</v>
      </c>
      <c r="D32" s="5">
        <v>0</v>
      </c>
      <c r="E32" s="3">
        <v>14.7</v>
      </c>
      <c r="F32" s="4">
        <v>4.8</v>
      </c>
      <c r="G32" s="5">
        <v>0</v>
      </c>
      <c r="H32" s="3">
        <v>26.5</v>
      </c>
      <c r="I32" s="4">
        <v>17.5</v>
      </c>
      <c r="J32" s="5">
        <v>3.6</v>
      </c>
      <c r="K32" s="3">
        <v>22.2</v>
      </c>
      <c r="L32" s="4">
        <v>14.1</v>
      </c>
      <c r="M32" s="5">
        <v>0</v>
      </c>
      <c r="N32" s="3">
        <v>25</v>
      </c>
      <c r="O32" s="4">
        <v>14.1</v>
      </c>
      <c r="P32" s="5">
        <v>0</v>
      </c>
    </row>
    <row r="33" spans="1:16" ht="15" customHeight="1">
      <c r="A33" s="19">
        <v>21</v>
      </c>
      <c r="B33" s="3">
        <v>25.4</v>
      </c>
      <c r="C33" s="4">
        <v>15</v>
      </c>
      <c r="D33" s="5">
        <v>0</v>
      </c>
      <c r="E33" s="3">
        <v>17.4</v>
      </c>
      <c r="F33" s="4">
        <v>5.7</v>
      </c>
      <c r="G33" s="5">
        <v>0</v>
      </c>
      <c r="H33" s="3">
        <v>26.9</v>
      </c>
      <c r="I33" s="4">
        <v>14.6</v>
      </c>
      <c r="J33" s="5">
        <v>0</v>
      </c>
      <c r="K33" s="3">
        <v>26.1</v>
      </c>
      <c r="L33" s="4">
        <v>10</v>
      </c>
      <c r="M33" s="5">
        <v>0</v>
      </c>
      <c r="N33" s="3">
        <v>25.3</v>
      </c>
      <c r="O33" s="4">
        <v>12.9</v>
      </c>
      <c r="P33" s="5">
        <v>0</v>
      </c>
    </row>
    <row r="34" spans="1:16" ht="15" customHeight="1">
      <c r="A34" s="19">
        <v>22</v>
      </c>
      <c r="B34" s="3">
        <v>25.4</v>
      </c>
      <c r="C34" s="4">
        <v>16.9</v>
      </c>
      <c r="D34" s="5">
        <v>2.8</v>
      </c>
      <c r="E34" s="3">
        <v>13.5</v>
      </c>
      <c r="F34" s="4">
        <v>6</v>
      </c>
      <c r="G34" s="5">
        <v>0</v>
      </c>
      <c r="H34" s="3">
        <v>25</v>
      </c>
      <c r="I34" s="4">
        <v>17.7</v>
      </c>
      <c r="J34" s="5">
        <v>0</v>
      </c>
      <c r="K34" s="3">
        <v>24.6</v>
      </c>
      <c r="L34" s="4">
        <v>11.9</v>
      </c>
      <c r="M34" s="5">
        <v>0</v>
      </c>
      <c r="N34" s="3">
        <v>24.8</v>
      </c>
      <c r="O34" s="4">
        <v>15</v>
      </c>
      <c r="P34" s="5">
        <v>0</v>
      </c>
    </row>
    <row r="35" spans="1:16" ht="15" customHeight="1">
      <c r="A35" s="19">
        <v>23</v>
      </c>
      <c r="B35" s="3">
        <v>26.2</v>
      </c>
      <c r="C35" s="4">
        <v>17.6</v>
      </c>
      <c r="D35" s="5">
        <v>5.6</v>
      </c>
      <c r="E35" s="3">
        <v>15.6</v>
      </c>
      <c r="F35" s="4">
        <v>8</v>
      </c>
      <c r="G35" s="5">
        <v>1.2</v>
      </c>
      <c r="H35" s="3">
        <v>26.9</v>
      </c>
      <c r="I35" s="4">
        <v>18.7</v>
      </c>
      <c r="J35" s="5">
        <v>10.7</v>
      </c>
      <c r="K35" s="3">
        <v>26.2</v>
      </c>
      <c r="L35" s="4">
        <v>14.6</v>
      </c>
      <c r="M35" s="5">
        <v>0</v>
      </c>
      <c r="N35" s="3">
        <v>28</v>
      </c>
      <c r="O35" s="4">
        <v>17</v>
      </c>
      <c r="P35" s="5" t="s">
        <v>20</v>
      </c>
    </row>
    <row r="36" spans="1:16" ht="15" customHeight="1">
      <c r="A36" s="19">
        <v>24</v>
      </c>
      <c r="B36" s="3">
        <v>27.4</v>
      </c>
      <c r="C36" s="4">
        <v>20.6</v>
      </c>
      <c r="D36" s="5">
        <v>0</v>
      </c>
      <c r="E36" s="3">
        <v>16.6</v>
      </c>
      <c r="F36" s="4">
        <v>9.7</v>
      </c>
      <c r="G36" s="5">
        <v>0</v>
      </c>
      <c r="H36" s="3">
        <v>27.7</v>
      </c>
      <c r="I36" s="4">
        <v>18.6</v>
      </c>
      <c r="J36" s="5">
        <v>0</v>
      </c>
      <c r="K36" s="3">
        <v>28.8</v>
      </c>
      <c r="L36" s="4">
        <v>14.7</v>
      </c>
      <c r="M36" s="5">
        <v>0.1</v>
      </c>
      <c r="N36" s="3">
        <v>28.8</v>
      </c>
      <c r="O36" s="4">
        <v>16.8</v>
      </c>
      <c r="P36" s="5">
        <v>0</v>
      </c>
    </row>
    <row r="37" spans="1:16" ht="15" customHeight="1">
      <c r="A37" s="19">
        <v>25</v>
      </c>
      <c r="B37" s="3">
        <v>27.4</v>
      </c>
      <c r="C37" s="4">
        <v>18.5</v>
      </c>
      <c r="D37" s="5">
        <v>0.8</v>
      </c>
      <c r="E37" s="3">
        <v>16.9</v>
      </c>
      <c r="F37" s="4">
        <v>10.5</v>
      </c>
      <c r="G37" s="5">
        <v>13</v>
      </c>
      <c r="H37" s="3">
        <v>29</v>
      </c>
      <c r="I37" s="4">
        <v>17.5</v>
      </c>
      <c r="J37" s="5">
        <v>7.4</v>
      </c>
      <c r="K37" s="3">
        <v>29.7</v>
      </c>
      <c r="L37" s="4">
        <v>13.3</v>
      </c>
      <c r="M37" s="5">
        <v>1.1</v>
      </c>
      <c r="N37" s="3">
        <v>28.3</v>
      </c>
      <c r="O37" s="4">
        <v>16.2</v>
      </c>
      <c r="P37" s="5">
        <v>0.4</v>
      </c>
    </row>
    <row r="38" spans="1:16" ht="15" customHeight="1">
      <c r="A38" s="19">
        <v>26</v>
      </c>
      <c r="B38" s="3">
        <v>26</v>
      </c>
      <c r="C38" s="4">
        <v>17.1</v>
      </c>
      <c r="D38" s="5">
        <v>0</v>
      </c>
      <c r="E38" s="3">
        <v>16.8</v>
      </c>
      <c r="F38" s="4">
        <v>7.3</v>
      </c>
      <c r="G38" s="5">
        <v>0</v>
      </c>
      <c r="H38" s="3">
        <v>28</v>
      </c>
      <c r="I38" s="4">
        <v>17.5</v>
      </c>
      <c r="J38" s="5">
        <v>0</v>
      </c>
      <c r="K38" s="3">
        <v>26.6</v>
      </c>
      <c r="L38" s="4">
        <v>14.6</v>
      </c>
      <c r="M38" s="5">
        <v>0.2</v>
      </c>
      <c r="N38" s="3">
        <v>28</v>
      </c>
      <c r="O38" s="4">
        <v>17</v>
      </c>
      <c r="P38" s="5">
        <v>0</v>
      </c>
    </row>
    <row r="39" spans="1:16" ht="15" customHeight="1">
      <c r="A39" s="19">
        <v>27</v>
      </c>
      <c r="B39" s="3">
        <v>26.2</v>
      </c>
      <c r="C39" s="4">
        <v>17.7</v>
      </c>
      <c r="D39" s="5">
        <v>0</v>
      </c>
      <c r="E39" s="3">
        <v>17.5</v>
      </c>
      <c r="F39" s="4">
        <v>9.5</v>
      </c>
      <c r="G39" s="5">
        <v>0</v>
      </c>
      <c r="H39" s="3">
        <v>27.7</v>
      </c>
      <c r="I39" s="4">
        <v>16.7</v>
      </c>
      <c r="J39" s="5">
        <v>0</v>
      </c>
      <c r="K39" s="3">
        <v>27.2</v>
      </c>
      <c r="L39" s="4">
        <v>13.8</v>
      </c>
      <c r="M39" s="5">
        <v>20.6</v>
      </c>
      <c r="N39" s="3">
        <v>26.5</v>
      </c>
      <c r="O39" s="4">
        <v>16.4</v>
      </c>
      <c r="P39" s="5">
        <v>0</v>
      </c>
    </row>
    <row r="40" spans="1:16" ht="15" customHeight="1">
      <c r="A40" s="19">
        <v>28</v>
      </c>
      <c r="B40" s="3">
        <v>25.6</v>
      </c>
      <c r="C40" s="4">
        <v>16.7</v>
      </c>
      <c r="D40" s="5">
        <v>0</v>
      </c>
      <c r="E40" s="3">
        <v>16.5</v>
      </c>
      <c r="F40" s="4">
        <v>8.1</v>
      </c>
      <c r="G40" s="5">
        <v>0</v>
      </c>
      <c r="H40" s="3">
        <v>27</v>
      </c>
      <c r="I40" s="4">
        <v>17</v>
      </c>
      <c r="J40" s="5">
        <v>0</v>
      </c>
      <c r="K40" s="3">
        <v>26.2</v>
      </c>
      <c r="L40" s="4">
        <v>14.6</v>
      </c>
      <c r="M40" s="5">
        <v>0</v>
      </c>
      <c r="N40" s="3">
        <v>25.9</v>
      </c>
      <c r="O40" s="4">
        <v>16.6</v>
      </c>
      <c r="P40" s="5">
        <v>0</v>
      </c>
    </row>
    <row r="41" spans="1:16" ht="15" customHeight="1">
      <c r="A41" s="19">
        <v>29</v>
      </c>
      <c r="B41" s="3">
        <v>25.4</v>
      </c>
      <c r="C41" s="4">
        <v>16.6</v>
      </c>
      <c r="D41" s="5">
        <v>0</v>
      </c>
      <c r="E41" s="3">
        <v>14</v>
      </c>
      <c r="F41" s="4">
        <v>8.5</v>
      </c>
      <c r="G41" s="5">
        <v>0</v>
      </c>
      <c r="H41" s="3">
        <v>28</v>
      </c>
      <c r="I41" s="4">
        <v>16.7</v>
      </c>
      <c r="J41" s="5">
        <v>0</v>
      </c>
      <c r="K41" s="3">
        <v>25.9</v>
      </c>
      <c r="L41" s="4">
        <v>15.8</v>
      </c>
      <c r="M41" s="5">
        <v>0.4</v>
      </c>
      <c r="N41" s="3">
        <v>26.7</v>
      </c>
      <c r="O41" s="4">
        <v>18</v>
      </c>
      <c r="P41" s="5">
        <v>0</v>
      </c>
    </row>
    <row r="42" spans="1:16" ht="15" customHeight="1">
      <c r="A42" s="19">
        <v>30</v>
      </c>
      <c r="B42" s="3">
        <v>24.9</v>
      </c>
      <c r="C42" s="4">
        <v>16.2</v>
      </c>
      <c r="D42" s="5">
        <v>8.8</v>
      </c>
      <c r="E42" s="3">
        <v>15.2</v>
      </c>
      <c r="F42" s="4">
        <v>7.8</v>
      </c>
      <c r="G42" s="5">
        <v>0.2</v>
      </c>
      <c r="H42" s="3">
        <v>26.6</v>
      </c>
      <c r="I42" s="4">
        <v>17</v>
      </c>
      <c r="J42" s="5">
        <v>0</v>
      </c>
      <c r="K42" s="3">
        <v>24.1</v>
      </c>
      <c r="L42" s="4">
        <v>14.3</v>
      </c>
      <c r="M42" s="5">
        <v>24.4</v>
      </c>
      <c r="N42" s="3">
        <v>25.1</v>
      </c>
      <c r="O42" s="4">
        <v>16.3</v>
      </c>
      <c r="P42" s="5">
        <v>13</v>
      </c>
    </row>
    <row r="43" spans="1:16" ht="15" customHeight="1" thickBot="1">
      <c r="A43" s="26">
        <v>31</v>
      </c>
      <c r="B43" s="3">
        <v>23.8</v>
      </c>
      <c r="C43" s="4">
        <v>15.8</v>
      </c>
      <c r="D43" s="5">
        <v>10.5</v>
      </c>
      <c r="E43" s="3">
        <v>14.8</v>
      </c>
      <c r="F43" s="4">
        <v>6.4</v>
      </c>
      <c r="G43" s="5">
        <v>1.2</v>
      </c>
      <c r="H43" s="3">
        <v>27</v>
      </c>
      <c r="I43" s="4">
        <v>15.6</v>
      </c>
      <c r="J43" s="5">
        <v>0</v>
      </c>
      <c r="K43" s="3">
        <v>23.7</v>
      </c>
      <c r="L43" s="4">
        <v>12.2</v>
      </c>
      <c r="M43" s="5">
        <v>0</v>
      </c>
      <c r="N43" s="3">
        <v>24.8</v>
      </c>
      <c r="O43" s="4">
        <v>14.3</v>
      </c>
      <c r="P43" s="5" t="s">
        <v>20</v>
      </c>
    </row>
    <row r="44" spans="1:16" ht="3" customHeight="1" thickBo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0.5" customHeight="1">
      <c r="A45" s="6" t="s">
        <v>21</v>
      </c>
      <c r="B45" s="107">
        <f aca="true" t="shared" si="0" ref="B45:P45">SUM(B13:B43)</f>
        <v>825.8</v>
      </c>
      <c r="C45" s="109">
        <f t="shared" si="0"/>
        <v>542.4</v>
      </c>
      <c r="D45" s="111">
        <f t="shared" si="0"/>
        <v>28.9</v>
      </c>
      <c r="E45" s="107">
        <f t="shared" si="0"/>
        <v>557.0999999999999</v>
      </c>
      <c r="F45" s="109">
        <f t="shared" si="0"/>
        <v>291.50000000000006</v>
      </c>
      <c r="G45" s="111">
        <f t="shared" si="0"/>
        <v>26</v>
      </c>
      <c r="H45" s="107">
        <f t="shared" si="0"/>
        <v>891.7000000000002</v>
      </c>
      <c r="I45" s="109">
        <f t="shared" si="0"/>
        <v>560.7000000000002</v>
      </c>
      <c r="J45" s="111">
        <f t="shared" si="0"/>
        <v>22.299999999999997</v>
      </c>
      <c r="K45" s="107">
        <f t="shared" si="0"/>
        <v>868.3000000000004</v>
      </c>
      <c r="L45" s="109">
        <f t="shared" si="0"/>
        <v>477.1000000000001</v>
      </c>
      <c r="M45" s="111">
        <f t="shared" si="0"/>
        <v>54.699999999999996</v>
      </c>
      <c r="N45" s="107">
        <f t="shared" si="0"/>
        <v>854.3</v>
      </c>
      <c r="O45" s="109">
        <f t="shared" si="0"/>
        <v>533.8</v>
      </c>
      <c r="P45" s="111">
        <f t="shared" si="0"/>
        <v>14.2</v>
      </c>
    </row>
    <row r="46" spans="1:16" ht="10.5" customHeight="1" thickBot="1">
      <c r="A46" s="7" t="s">
        <v>22</v>
      </c>
      <c r="B46" s="108"/>
      <c r="C46" s="110"/>
      <c r="D46" s="112"/>
      <c r="E46" s="108"/>
      <c r="F46" s="110"/>
      <c r="G46" s="112"/>
      <c r="H46" s="108"/>
      <c r="I46" s="110"/>
      <c r="J46" s="112"/>
      <c r="K46" s="108"/>
      <c r="L46" s="110"/>
      <c r="M46" s="112"/>
      <c r="N46" s="108"/>
      <c r="O46" s="110"/>
      <c r="P46" s="112"/>
    </row>
    <row r="47" spans="1:19" ht="10.5" customHeight="1">
      <c r="A47" s="6" t="s">
        <v>23</v>
      </c>
      <c r="B47" s="113">
        <f>AVERAGE(B13:B43)</f>
        <v>26.638709677419353</v>
      </c>
      <c r="C47" s="115">
        <f>AVERAGE(C13:C43)</f>
        <v>17.496774193548386</v>
      </c>
      <c r="D47" s="117" t="s">
        <v>24</v>
      </c>
      <c r="E47" s="113">
        <f>AVERAGE(E13:E43)</f>
        <v>17.970967741935482</v>
      </c>
      <c r="F47" s="115">
        <f>AVERAGE(F13:F43)</f>
        <v>9.403225806451614</v>
      </c>
      <c r="G47" s="117" t="s">
        <v>24</v>
      </c>
      <c r="H47" s="113">
        <f>AVERAGE(H13:H43)</f>
        <v>28.764516129032263</v>
      </c>
      <c r="I47" s="115">
        <f>AVERAGE(I13:I43)</f>
        <v>18.087096774193554</v>
      </c>
      <c r="J47" s="117" t="s">
        <v>24</v>
      </c>
      <c r="K47" s="113">
        <f>AVERAGE(K13:K43)</f>
        <v>28.00967741935485</v>
      </c>
      <c r="L47" s="115">
        <f>AVERAGE(L13:L43)</f>
        <v>15.390322580645163</v>
      </c>
      <c r="M47" s="117" t="s">
        <v>24</v>
      </c>
      <c r="N47" s="113">
        <f>AVERAGE(N13:N43)</f>
        <v>27.55806451612903</v>
      </c>
      <c r="O47" s="115">
        <f>AVERAGE(O13:O43)</f>
        <v>17.219354838709677</v>
      </c>
      <c r="P47" s="117" t="s">
        <v>24</v>
      </c>
      <c r="Q47" s="22"/>
      <c r="R47" s="23"/>
      <c r="S47" s="23"/>
    </row>
    <row r="48" spans="1:19" ht="10.5" customHeight="1" thickBot="1">
      <c r="A48" s="7" t="s">
        <v>25</v>
      </c>
      <c r="B48" s="114"/>
      <c r="C48" s="116"/>
      <c r="D48" s="118"/>
      <c r="E48" s="114"/>
      <c r="F48" s="116"/>
      <c r="G48" s="118"/>
      <c r="H48" s="114"/>
      <c r="I48" s="116"/>
      <c r="J48" s="118"/>
      <c r="K48" s="114"/>
      <c r="L48" s="116"/>
      <c r="M48" s="118"/>
      <c r="N48" s="114"/>
      <c r="O48" s="116"/>
      <c r="P48" s="118"/>
      <c r="Q48" s="23"/>
      <c r="R48" s="23"/>
      <c r="S48" s="23"/>
    </row>
    <row r="49" spans="1:19" ht="10.5" customHeight="1">
      <c r="A49" s="6" t="s">
        <v>14</v>
      </c>
      <c r="B49" s="119">
        <f aca="true" t="shared" si="1" ref="B49:P49">MAX(B13:B43)</f>
        <v>28.7</v>
      </c>
      <c r="C49" s="115">
        <f t="shared" si="1"/>
        <v>20.7</v>
      </c>
      <c r="D49" s="117">
        <f t="shared" si="1"/>
        <v>10.5</v>
      </c>
      <c r="E49" s="119">
        <f t="shared" si="1"/>
        <v>22.7</v>
      </c>
      <c r="F49" s="115">
        <f t="shared" si="1"/>
        <v>12.9</v>
      </c>
      <c r="G49" s="117">
        <f t="shared" si="1"/>
        <v>13</v>
      </c>
      <c r="H49" s="119">
        <f t="shared" si="1"/>
        <v>32</v>
      </c>
      <c r="I49" s="115">
        <f t="shared" si="1"/>
        <v>20.6</v>
      </c>
      <c r="J49" s="117">
        <f t="shared" si="1"/>
        <v>10.7</v>
      </c>
      <c r="K49" s="119">
        <f t="shared" si="1"/>
        <v>32.7</v>
      </c>
      <c r="L49" s="115">
        <f t="shared" si="1"/>
        <v>19.1</v>
      </c>
      <c r="M49" s="117">
        <f t="shared" si="1"/>
        <v>24.4</v>
      </c>
      <c r="N49" s="119">
        <f t="shared" si="1"/>
        <v>31.6</v>
      </c>
      <c r="O49" s="115">
        <f t="shared" si="1"/>
        <v>20.7</v>
      </c>
      <c r="P49" s="117">
        <f t="shared" si="1"/>
        <v>13</v>
      </c>
      <c r="Q49" s="23"/>
      <c r="R49" s="23"/>
      <c r="S49" s="23"/>
    </row>
    <row r="50" spans="1:16" ht="10.5" customHeight="1" thickBot="1">
      <c r="A50" s="7" t="s">
        <v>17</v>
      </c>
      <c r="B50" s="120"/>
      <c r="C50" s="116"/>
      <c r="D50" s="118"/>
      <c r="E50" s="120"/>
      <c r="F50" s="116"/>
      <c r="G50" s="118"/>
      <c r="H50" s="120"/>
      <c r="I50" s="116"/>
      <c r="J50" s="118"/>
      <c r="K50" s="120"/>
      <c r="L50" s="116"/>
      <c r="M50" s="118"/>
      <c r="N50" s="120"/>
      <c r="O50" s="116"/>
      <c r="P50" s="118"/>
    </row>
    <row r="51" spans="1:16" ht="10.5" customHeight="1">
      <c r="A51" s="6" t="s">
        <v>15</v>
      </c>
      <c r="B51" s="113">
        <f aca="true" t="shared" si="2" ref="B51:P51">MIN(B13:B43)</f>
        <v>23.8</v>
      </c>
      <c r="C51" s="121">
        <f t="shared" si="2"/>
        <v>14.5</v>
      </c>
      <c r="D51" s="117">
        <f t="shared" si="2"/>
        <v>0</v>
      </c>
      <c r="E51" s="113">
        <f t="shared" si="2"/>
        <v>12.5</v>
      </c>
      <c r="F51" s="121">
        <f t="shared" si="2"/>
        <v>4.8</v>
      </c>
      <c r="G51" s="117">
        <f t="shared" si="2"/>
        <v>0</v>
      </c>
      <c r="H51" s="113">
        <f t="shared" si="2"/>
        <v>24</v>
      </c>
      <c r="I51" s="121">
        <f t="shared" si="2"/>
        <v>14.6</v>
      </c>
      <c r="J51" s="117">
        <f t="shared" si="2"/>
        <v>0</v>
      </c>
      <c r="K51" s="113">
        <f t="shared" si="2"/>
        <v>22.2</v>
      </c>
      <c r="L51" s="121">
        <f t="shared" si="2"/>
        <v>10</v>
      </c>
      <c r="M51" s="117">
        <f t="shared" si="2"/>
        <v>0</v>
      </c>
      <c r="N51" s="113">
        <f t="shared" si="2"/>
        <v>24.7</v>
      </c>
      <c r="O51" s="121">
        <f t="shared" si="2"/>
        <v>12.9</v>
      </c>
      <c r="P51" s="117">
        <f t="shared" si="2"/>
        <v>0</v>
      </c>
    </row>
    <row r="52" spans="1:16" ht="10.5" customHeight="1" thickBot="1">
      <c r="A52" s="7" t="s">
        <v>18</v>
      </c>
      <c r="B52" s="114"/>
      <c r="C52" s="122"/>
      <c r="D52" s="118"/>
      <c r="E52" s="114"/>
      <c r="F52" s="122"/>
      <c r="G52" s="118"/>
      <c r="H52" s="114"/>
      <c r="I52" s="122"/>
      <c r="J52" s="118"/>
      <c r="K52" s="114"/>
      <c r="L52" s="122"/>
      <c r="M52" s="118"/>
      <c r="N52" s="114"/>
      <c r="O52" s="122"/>
      <c r="P52" s="118"/>
    </row>
    <row r="54" spans="1:3" ht="15">
      <c r="A54" s="9" t="s">
        <v>26</v>
      </c>
      <c r="B54" s="10" t="s">
        <v>27</v>
      </c>
      <c r="C54" s="10"/>
    </row>
    <row r="55" spans="1:2" ht="15">
      <c r="A55" s="2" t="s">
        <v>29</v>
      </c>
      <c r="B55" s="24" t="s">
        <v>28</v>
      </c>
    </row>
    <row r="56" spans="2:3" ht="15">
      <c r="B56" s="11"/>
      <c r="C56" s="8"/>
    </row>
  </sheetData>
  <sheetProtection/>
  <mergeCells count="78">
    <mergeCell ref="I51:I52"/>
    <mergeCell ref="P51:P52"/>
    <mergeCell ref="J51:J52"/>
    <mergeCell ref="K51:K52"/>
    <mergeCell ref="L51:L52"/>
    <mergeCell ref="M51:M52"/>
    <mergeCell ref="N51:N52"/>
    <mergeCell ref="O51:O52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K47:K48"/>
    <mergeCell ref="L47:L48"/>
    <mergeCell ref="M47:M48"/>
    <mergeCell ref="N47:N48"/>
    <mergeCell ref="O47:O48"/>
    <mergeCell ref="P47:P48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J45:J46"/>
    <mergeCell ref="K45:K46"/>
    <mergeCell ref="L45:L46"/>
    <mergeCell ref="M45:M46"/>
    <mergeCell ref="N45:N46"/>
    <mergeCell ref="O45:O46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A6:P6"/>
    <mergeCell ref="A1:P1"/>
    <mergeCell ref="A2:P2"/>
    <mergeCell ref="A3:P3"/>
    <mergeCell ref="A4:P4"/>
    <mergeCell ref="A7:P7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P15:P43 M15:M43 G13:G43 M13 P13 J13:J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S5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7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7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25"/>
      <c r="C6" s="25"/>
      <c r="D6" s="91" t="s">
        <v>31</v>
      </c>
      <c r="E6" s="91"/>
      <c r="F6" s="91"/>
      <c r="G6" s="91"/>
      <c r="H6" s="91"/>
      <c r="I6" s="91"/>
      <c r="J6" s="91"/>
      <c r="K6" s="91"/>
      <c r="L6" s="91"/>
      <c r="M6" s="25"/>
      <c r="N6" s="25"/>
      <c r="O6" s="25"/>
      <c r="P6" s="25"/>
    </row>
    <row r="7" spans="1:16" ht="15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94" t="s">
        <v>3</v>
      </c>
      <c r="B9" s="96" t="s">
        <v>4</v>
      </c>
      <c r="C9" s="97"/>
      <c r="D9" s="98"/>
      <c r="E9" s="96" t="s">
        <v>5</v>
      </c>
      <c r="F9" s="97"/>
      <c r="G9" s="98"/>
      <c r="H9" s="96" t="s">
        <v>6</v>
      </c>
      <c r="I9" s="97"/>
      <c r="J9" s="98"/>
      <c r="K9" s="96" t="s">
        <v>7</v>
      </c>
      <c r="L9" s="97"/>
      <c r="M9" s="98"/>
      <c r="N9" s="96" t="s">
        <v>8</v>
      </c>
      <c r="O9" s="97"/>
      <c r="P9" s="98"/>
    </row>
    <row r="10" spans="1:16" ht="13.5" customHeight="1" thickBot="1">
      <c r="A10" s="95"/>
      <c r="B10" s="99" t="s">
        <v>9</v>
      </c>
      <c r="C10" s="100"/>
      <c r="D10" s="101"/>
      <c r="E10" s="102" t="s">
        <v>10</v>
      </c>
      <c r="F10" s="103"/>
      <c r="G10" s="104"/>
      <c r="H10" s="102" t="s">
        <v>30</v>
      </c>
      <c r="I10" s="103"/>
      <c r="J10" s="104"/>
      <c r="K10" s="102" t="s">
        <v>11</v>
      </c>
      <c r="L10" s="103"/>
      <c r="M10" s="104"/>
      <c r="N10" s="102" t="s">
        <v>12</v>
      </c>
      <c r="O10" s="103"/>
      <c r="P10" s="104"/>
    </row>
    <row r="11" spans="1:16" ht="13.5" customHeight="1" thickTop="1">
      <c r="A11" s="105" t="s">
        <v>13</v>
      </c>
      <c r="B11" s="12" t="s">
        <v>14</v>
      </c>
      <c r="C11" s="13" t="s">
        <v>15</v>
      </c>
      <c r="D11" s="14" t="s">
        <v>16</v>
      </c>
      <c r="E11" s="12" t="s">
        <v>14</v>
      </c>
      <c r="F11" s="13" t="s">
        <v>15</v>
      </c>
      <c r="G11" s="14" t="s">
        <v>16</v>
      </c>
      <c r="H11" s="12" t="s">
        <v>14</v>
      </c>
      <c r="I11" s="13" t="s">
        <v>15</v>
      </c>
      <c r="J11" s="14" t="s">
        <v>16</v>
      </c>
      <c r="K11" s="12" t="s">
        <v>14</v>
      </c>
      <c r="L11" s="13" t="s">
        <v>15</v>
      </c>
      <c r="M11" s="14" t="s">
        <v>16</v>
      </c>
      <c r="N11" s="12" t="s">
        <v>14</v>
      </c>
      <c r="O11" s="13" t="s">
        <v>15</v>
      </c>
      <c r="P11" s="14" t="s">
        <v>16</v>
      </c>
    </row>
    <row r="12" spans="1:16" ht="13.5" customHeight="1" thickBot="1">
      <c r="A12" s="106"/>
      <c r="B12" s="15" t="s">
        <v>17</v>
      </c>
      <c r="C12" s="16" t="s">
        <v>18</v>
      </c>
      <c r="D12" s="17" t="s">
        <v>19</v>
      </c>
      <c r="E12" s="15" t="s">
        <v>17</v>
      </c>
      <c r="F12" s="16" t="s">
        <v>18</v>
      </c>
      <c r="G12" s="17" t="s">
        <v>19</v>
      </c>
      <c r="H12" s="15" t="s">
        <v>17</v>
      </c>
      <c r="I12" s="16" t="s">
        <v>18</v>
      </c>
      <c r="J12" s="17" t="s">
        <v>19</v>
      </c>
      <c r="K12" s="15" t="s">
        <v>17</v>
      </c>
      <c r="L12" s="16" t="s">
        <v>18</v>
      </c>
      <c r="M12" s="17" t="s">
        <v>19</v>
      </c>
      <c r="N12" s="15" t="s">
        <v>17</v>
      </c>
      <c r="O12" s="16" t="s">
        <v>18</v>
      </c>
      <c r="P12" s="17" t="s">
        <v>19</v>
      </c>
    </row>
    <row r="13" spans="1:16" ht="15" customHeight="1">
      <c r="A13" s="18">
        <v>1</v>
      </c>
      <c r="B13" s="3">
        <v>23.2</v>
      </c>
      <c r="C13" s="4">
        <v>15.8</v>
      </c>
      <c r="D13" s="5">
        <v>7.8</v>
      </c>
      <c r="E13" s="3">
        <v>11.2</v>
      </c>
      <c r="F13" s="4">
        <v>5.8</v>
      </c>
      <c r="G13" s="5">
        <v>5.8</v>
      </c>
      <c r="H13" s="3">
        <v>25.5</v>
      </c>
      <c r="I13" s="4">
        <v>17</v>
      </c>
      <c r="J13" s="5">
        <v>0.7</v>
      </c>
      <c r="K13" s="3">
        <v>21.6</v>
      </c>
      <c r="L13" s="4">
        <v>12.4</v>
      </c>
      <c r="M13" s="5">
        <v>9</v>
      </c>
      <c r="N13" s="3">
        <v>24.2</v>
      </c>
      <c r="O13" s="4">
        <v>14.4</v>
      </c>
      <c r="P13" s="5">
        <v>3.6</v>
      </c>
    </row>
    <row r="14" spans="1:16" ht="15" customHeight="1">
      <c r="A14" s="19">
        <v>2</v>
      </c>
      <c r="B14" s="3">
        <v>21.7</v>
      </c>
      <c r="C14" s="4">
        <v>16.7</v>
      </c>
      <c r="D14" s="5">
        <v>3.2</v>
      </c>
      <c r="E14" s="3">
        <v>9.4</v>
      </c>
      <c r="F14" s="4">
        <v>6.3</v>
      </c>
      <c r="G14" s="5">
        <v>2.2</v>
      </c>
      <c r="H14" s="3">
        <v>19</v>
      </c>
      <c r="I14" s="4">
        <v>17</v>
      </c>
      <c r="J14" s="5">
        <v>3</v>
      </c>
      <c r="K14" s="3">
        <v>21.5</v>
      </c>
      <c r="L14" s="4">
        <v>12.7</v>
      </c>
      <c r="M14" s="5">
        <v>0</v>
      </c>
      <c r="N14" s="3">
        <v>20.5</v>
      </c>
      <c r="O14" s="4">
        <v>14.4</v>
      </c>
      <c r="P14" s="5">
        <v>2.4</v>
      </c>
    </row>
    <row r="15" spans="1:16" ht="15" customHeight="1">
      <c r="A15" s="19">
        <v>3</v>
      </c>
      <c r="B15" s="3">
        <v>23.6</v>
      </c>
      <c r="C15" s="4">
        <v>14.3</v>
      </c>
      <c r="D15" s="5">
        <v>1</v>
      </c>
      <c r="E15" s="3">
        <v>13.5</v>
      </c>
      <c r="F15" s="4">
        <v>4.8</v>
      </c>
      <c r="G15" s="5">
        <v>0.8</v>
      </c>
      <c r="H15" s="3">
        <v>24</v>
      </c>
      <c r="I15" s="4">
        <v>14.6</v>
      </c>
      <c r="J15" s="5" t="s">
        <v>20</v>
      </c>
      <c r="K15" s="3">
        <v>21.6</v>
      </c>
      <c r="L15" s="4">
        <v>10.7</v>
      </c>
      <c r="M15" s="5">
        <v>0</v>
      </c>
      <c r="N15" s="3">
        <v>23</v>
      </c>
      <c r="O15" s="4">
        <v>13.2</v>
      </c>
      <c r="P15" s="5">
        <v>0</v>
      </c>
    </row>
    <row r="16" spans="1:16" ht="15" customHeight="1">
      <c r="A16" s="19">
        <v>4</v>
      </c>
      <c r="B16" s="3">
        <v>23.2</v>
      </c>
      <c r="C16" s="4">
        <v>15.1</v>
      </c>
      <c r="D16" s="5">
        <v>0</v>
      </c>
      <c r="E16" s="3">
        <v>11</v>
      </c>
      <c r="F16" s="4">
        <v>5.4</v>
      </c>
      <c r="G16" s="5">
        <v>15.4</v>
      </c>
      <c r="H16" s="3">
        <v>25</v>
      </c>
      <c r="I16" s="4">
        <v>14.6</v>
      </c>
      <c r="J16" s="5">
        <v>0</v>
      </c>
      <c r="K16" s="3">
        <v>21.9</v>
      </c>
      <c r="L16" s="4">
        <v>11</v>
      </c>
      <c r="M16" s="5">
        <v>0</v>
      </c>
      <c r="N16" s="3">
        <v>22</v>
      </c>
      <c r="O16" s="4">
        <v>13.3</v>
      </c>
      <c r="P16" s="5">
        <v>0</v>
      </c>
    </row>
    <row r="17" spans="1:16" ht="15" customHeight="1">
      <c r="A17" s="19">
        <v>5</v>
      </c>
      <c r="B17" s="3">
        <v>23.9</v>
      </c>
      <c r="C17" s="4">
        <v>14</v>
      </c>
      <c r="D17" s="5">
        <v>0</v>
      </c>
      <c r="E17" s="3">
        <v>15.1</v>
      </c>
      <c r="F17" s="4">
        <v>5</v>
      </c>
      <c r="G17" s="5">
        <v>0.2</v>
      </c>
      <c r="H17" s="3">
        <v>24</v>
      </c>
      <c r="I17" s="4">
        <v>14</v>
      </c>
      <c r="J17" s="5">
        <v>0</v>
      </c>
      <c r="K17" s="3">
        <v>22.9</v>
      </c>
      <c r="L17" s="4">
        <v>8.5</v>
      </c>
      <c r="M17" s="5">
        <v>0</v>
      </c>
      <c r="N17" s="3">
        <v>22.6</v>
      </c>
      <c r="O17" s="4">
        <v>11.5</v>
      </c>
      <c r="P17" s="5">
        <v>0</v>
      </c>
    </row>
    <row r="18" spans="1:16" ht="15" customHeight="1">
      <c r="A18" s="19">
        <v>6</v>
      </c>
      <c r="B18" s="3">
        <v>24.2</v>
      </c>
      <c r="C18" s="4">
        <v>14</v>
      </c>
      <c r="D18" s="5">
        <v>0</v>
      </c>
      <c r="E18" s="3">
        <v>13.6</v>
      </c>
      <c r="F18" s="4">
        <v>6.1</v>
      </c>
      <c r="G18" s="5">
        <v>0</v>
      </c>
      <c r="H18" s="3">
        <v>25.6</v>
      </c>
      <c r="I18" s="4">
        <v>13.6</v>
      </c>
      <c r="J18" s="5">
        <v>0</v>
      </c>
      <c r="K18" s="3">
        <v>24</v>
      </c>
      <c r="L18" s="4">
        <v>9.1</v>
      </c>
      <c r="M18" s="5">
        <v>0</v>
      </c>
      <c r="N18" s="3">
        <v>23.6</v>
      </c>
      <c r="O18" s="4">
        <v>12.5</v>
      </c>
      <c r="P18" s="5">
        <v>0</v>
      </c>
    </row>
    <row r="19" spans="1:16" ht="15" customHeight="1">
      <c r="A19" s="19">
        <v>7</v>
      </c>
      <c r="B19" s="3">
        <v>24</v>
      </c>
      <c r="C19" s="4">
        <v>12.6</v>
      </c>
      <c r="D19" s="5">
        <v>0</v>
      </c>
      <c r="E19" s="3">
        <v>14.1</v>
      </c>
      <c r="F19" s="4">
        <v>5.4</v>
      </c>
      <c r="G19" s="5">
        <v>0</v>
      </c>
      <c r="H19" s="3">
        <v>25</v>
      </c>
      <c r="I19" s="4">
        <v>12.6</v>
      </c>
      <c r="J19" s="5">
        <v>0</v>
      </c>
      <c r="K19" s="3">
        <v>24.2</v>
      </c>
      <c r="L19" s="4">
        <v>9.6</v>
      </c>
      <c r="M19" s="5">
        <v>0</v>
      </c>
      <c r="N19" s="3">
        <v>24.6</v>
      </c>
      <c r="O19" s="4">
        <v>11.9</v>
      </c>
      <c r="P19" s="5">
        <v>0</v>
      </c>
    </row>
    <row r="20" spans="1:16" ht="15" customHeight="1">
      <c r="A20" s="19">
        <v>8</v>
      </c>
      <c r="B20" s="3">
        <v>26.1</v>
      </c>
      <c r="C20" s="4">
        <v>14.2</v>
      </c>
      <c r="D20" s="5" t="s">
        <v>20</v>
      </c>
      <c r="E20" s="3">
        <v>16</v>
      </c>
      <c r="F20" s="4">
        <v>9.1</v>
      </c>
      <c r="G20" s="5">
        <v>0</v>
      </c>
      <c r="H20" s="3">
        <v>27</v>
      </c>
      <c r="I20" s="4">
        <v>15.5</v>
      </c>
      <c r="J20" s="5">
        <v>0</v>
      </c>
      <c r="K20" s="3">
        <v>25.2</v>
      </c>
      <c r="L20" s="4">
        <v>9.3</v>
      </c>
      <c r="M20" s="5">
        <v>0</v>
      </c>
      <c r="N20" s="3">
        <v>24.6</v>
      </c>
      <c r="O20" s="4">
        <v>13.5</v>
      </c>
      <c r="P20" s="5">
        <v>0</v>
      </c>
    </row>
    <row r="21" spans="1:16" ht="15" customHeight="1">
      <c r="A21" s="19">
        <v>9</v>
      </c>
      <c r="B21" s="3">
        <v>26.9</v>
      </c>
      <c r="C21" s="4">
        <v>16.4</v>
      </c>
      <c r="D21" s="5">
        <v>0</v>
      </c>
      <c r="E21" s="3">
        <v>18.7</v>
      </c>
      <c r="F21" s="4">
        <v>10.2</v>
      </c>
      <c r="G21" s="5">
        <v>0</v>
      </c>
      <c r="H21" s="3">
        <v>26.5</v>
      </c>
      <c r="I21" s="4">
        <v>16.5</v>
      </c>
      <c r="J21" s="5">
        <v>0</v>
      </c>
      <c r="K21" s="3">
        <v>24.5</v>
      </c>
      <c r="L21" s="4">
        <v>11.2</v>
      </c>
      <c r="M21" s="5">
        <v>0</v>
      </c>
      <c r="N21" s="3">
        <v>24.8</v>
      </c>
      <c r="O21" s="4">
        <v>14.7</v>
      </c>
      <c r="P21" s="5">
        <v>0</v>
      </c>
    </row>
    <row r="22" spans="1:16" ht="15" customHeight="1">
      <c r="A22" s="19">
        <v>10</v>
      </c>
      <c r="B22" s="3">
        <v>25.4</v>
      </c>
      <c r="C22" s="4">
        <v>13.7</v>
      </c>
      <c r="D22" s="5">
        <v>0</v>
      </c>
      <c r="E22" s="3">
        <v>17.2</v>
      </c>
      <c r="F22" s="4">
        <v>9.4</v>
      </c>
      <c r="G22" s="5">
        <v>0</v>
      </c>
      <c r="H22" s="3">
        <v>27.6</v>
      </c>
      <c r="I22" s="4">
        <v>13.3</v>
      </c>
      <c r="J22" s="5">
        <v>0</v>
      </c>
      <c r="K22" s="3">
        <v>25.6</v>
      </c>
      <c r="L22" s="4">
        <v>10.9</v>
      </c>
      <c r="M22" s="5">
        <v>0</v>
      </c>
      <c r="N22" s="3">
        <v>25.7</v>
      </c>
      <c r="O22" s="4">
        <v>15.1</v>
      </c>
      <c r="P22" s="5">
        <v>0</v>
      </c>
    </row>
    <row r="23" spans="1:16" ht="15" customHeight="1">
      <c r="A23" s="19">
        <v>11</v>
      </c>
      <c r="B23" s="3">
        <v>25.2</v>
      </c>
      <c r="C23" s="4">
        <v>15.3</v>
      </c>
      <c r="D23" s="5">
        <v>0</v>
      </c>
      <c r="E23" s="3">
        <v>15.9</v>
      </c>
      <c r="F23" s="4">
        <v>9.6</v>
      </c>
      <c r="G23" s="5">
        <v>0</v>
      </c>
      <c r="H23" s="3">
        <v>27.5</v>
      </c>
      <c r="I23" s="4">
        <v>13.9</v>
      </c>
      <c r="J23" s="5">
        <v>0</v>
      </c>
      <c r="K23" s="3">
        <v>25.7</v>
      </c>
      <c r="L23" s="4">
        <v>10.8</v>
      </c>
      <c r="M23" s="5">
        <v>0</v>
      </c>
      <c r="N23" s="3">
        <v>26.1</v>
      </c>
      <c r="O23" s="4">
        <v>15.3</v>
      </c>
      <c r="P23" s="5">
        <v>0</v>
      </c>
    </row>
    <row r="24" spans="1:16" ht="15" customHeight="1">
      <c r="A24" s="19">
        <v>12</v>
      </c>
      <c r="B24" s="3">
        <v>25.1</v>
      </c>
      <c r="C24" s="4">
        <v>13.7</v>
      </c>
      <c r="D24" s="5">
        <v>0</v>
      </c>
      <c r="E24" s="3">
        <v>16.5</v>
      </c>
      <c r="F24" s="4">
        <v>8.8</v>
      </c>
      <c r="G24" s="5">
        <v>0</v>
      </c>
      <c r="H24" s="3">
        <v>28</v>
      </c>
      <c r="I24" s="4">
        <v>13.7</v>
      </c>
      <c r="J24" s="5">
        <v>0</v>
      </c>
      <c r="K24" s="3">
        <v>26.5</v>
      </c>
      <c r="L24" s="4">
        <v>12.4</v>
      </c>
      <c r="M24" s="5">
        <v>0</v>
      </c>
      <c r="N24" s="3">
        <v>26.4</v>
      </c>
      <c r="O24" s="4">
        <v>12.8</v>
      </c>
      <c r="P24" s="5">
        <v>0</v>
      </c>
    </row>
    <row r="25" spans="1:16" ht="15" customHeight="1">
      <c r="A25" s="19">
        <v>13</v>
      </c>
      <c r="B25" s="3">
        <v>25.3</v>
      </c>
      <c r="C25" s="4">
        <v>15.8</v>
      </c>
      <c r="D25" s="5">
        <v>0</v>
      </c>
      <c r="E25" s="3">
        <v>15.8</v>
      </c>
      <c r="F25" s="4">
        <v>8.6</v>
      </c>
      <c r="G25" s="5">
        <v>0</v>
      </c>
      <c r="H25" s="3">
        <v>26.8</v>
      </c>
      <c r="I25" s="4">
        <v>14.7</v>
      </c>
      <c r="J25" s="5">
        <v>0</v>
      </c>
      <c r="K25" s="3">
        <v>24.9</v>
      </c>
      <c r="L25" s="4">
        <v>12</v>
      </c>
      <c r="M25" s="5">
        <v>0</v>
      </c>
      <c r="N25" s="3">
        <v>25.5</v>
      </c>
      <c r="O25" s="4">
        <v>14.1</v>
      </c>
      <c r="P25" s="5">
        <v>0</v>
      </c>
    </row>
    <row r="26" spans="1:16" ht="15" customHeight="1">
      <c r="A26" s="19">
        <v>14</v>
      </c>
      <c r="B26" s="3">
        <v>25.3</v>
      </c>
      <c r="C26" s="4">
        <v>16.8</v>
      </c>
      <c r="D26" s="5">
        <v>12.2</v>
      </c>
      <c r="E26" s="3">
        <v>15.4</v>
      </c>
      <c r="F26" s="4">
        <v>8.3</v>
      </c>
      <c r="G26" s="5">
        <v>0.8</v>
      </c>
      <c r="H26" s="3">
        <v>25.3</v>
      </c>
      <c r="I26" s="4">
        <v>16.7</v>
      </c>
      <c r="J26" s="5">
        <v>2</v>
      </c>
      <c r="K26" s="3">
        <v>22.5</v>
      </c>
      <c r="L26" s="4">
        <v>13.1</v>
      </c>
      <c r="M26" s="5">
        <v>1.9</v>
      </c>
      <c r="N26" s="3">
        <v>24.3</v>
      </c>
      <c r="O26" s="4">
        <v>14.9</v>
      </c>
      <c r="P26" s="5" t="s">
        <v>20</v>
      </c>
    </row>
    <row r="27" spans="1:16" ht="15" customHeight="1">
      <c r="A27" s="19">
        <v>15</v>
      </c>
      <c r="B27" s="3">
        <v>22.7</v>
      </c>
      <c r="C27" s="4">
        <v>16.3</v>
      </c>
      <c r="D27" s="5">
        <v>8.4</v>
      </c>
      <c r="E27" s="3">
        <v>12.5</v>
      </c>
      <c r="F27" s="4">
        <v>6.6</v>
      </c>
      <c r="G27" s="5">
        <v>6</v>
      </c>
      <c r="H27" s="3">
        <v>21</v>
      </c>
      <c r="I27" s="4">
        <v>17</v>
      </c>
      <c r="J27" s="5">
        <v>18</v>
      </c>
      <c r="K27" s="3">
        <v>20.5</v>
      </c>
      <c r="L27" s="4">
        <v>12.8</v>
      </c>
      <c r="M27" s="5">
        <v>0.8</v>
      </c>
      <c r="N27" s="3">
        <v>23.5</v>
      </c>
      <c r="O27" s="4">
        <v>16.1</v>
      </c>
      <c r="P27" s="5">
        <v>1.6</v>
      </c>
    </row>
    <row r="28" spans="1:16" ht="15" customHeight="1">
      <c r="A28" s="19">
        <v>16</v>
      </c>
      <c r="B28" s="3">
        <v>23.4</v>
      </c>
      <c r="C28" s="4">
        <v>14.8</v>
      </c>
      <c r="D28" s="5">
        <v>0</v>
      </c>
      <c r="E28" s="3">
        <v>10.8</v>
      </c>
      <c r="F28" s="4">
        <v>5.4</v>
      </c>
      <c r="G28" s="5">
        <v>0</v>
      </c>
      <c r="H28" s="3">
        <v>23.5</v>
      </c>
      <c r="I28" s="4">
        <v>15.5</v>
      </c>
      <c r="J28" s="5">
        <v>2.3</v>
      </c>
      <c r="K28" s="3">
        <v>19.4</v>
      </c>
      <c r="L28" s="4">
        <v>12.3</v>
      </c>
      <c r="M28" s="5">
        <v>0.8</v>
      </c>
      <c r="N28" s="3">
        <v>21.1</v>
      </c>
      <c r="O28" s="4">
        <v>14.7</v>
      </c>
      <c r="P28" s="5">
        <v>0.1</v>
      </c>
    </row>
    <row r="29" spans="1:16" ht="15" customHeight="1">
      <c r="A29" s="19">
        <v>17</v>
      </c>
      <c r="B29" s="3">
        <v>23.3</v>
      </c>
      <c r="C29" s="4">
        <v>13.4</v>
      </c>
      <c r="D29" s="5">
        <v>0</v>
      </c>
      <c r="E29" s="3">
        <v>12.2</v>
      </c>
      <c r="F29" s="4">
        <v>4.8</v>
      </c>
      <c r="G29" s="5">
        <v>0</v>
      </c>
      <c r="H29" s="3">
        <v>24.6</v>
      </c>
      <c r="I29" s="4">
        <v>12.6</v>
      </c>
      <c r="J29" s="5">
        <v>0</v>
      </c>
      <c r="K29" s="3">
        <v>21.9</v>
      </c>
      <c r="L29" s="4">
        <v>12.5</v>
      </c>
      <c r="M29" s="5" t="s">
        <v>20</v>
      </c>
      <c r="N29" s="3">
        <v>24.1</v>
      </c>
      <c r="O29" s="4">
        <v>13</v>
      </c>
      <c r="P29" s="5">
        <v>0</v>
      </c>
    </row>
    <row r="30" spans="1:16" ht="15" customHeight="1">
      <c r="A30" s="19">
        <v>18</v>
      </c>
      <c r="B30" s="3">
        <v>23.3</v>
      </c>
      <c r="C30" s="4">
        <v>13.6</v>
      </c>
      <c r="D30" s="5">
        <v>0</v>
      </c>
      <c r="E30" s="3">
        <v>15.1</v>
      </c>
      <c r="F30" s="4">
        <v>6.2</v>
      </c>
      <c r="G30" s="5">
        <v>0</v>
      </c>
      <c r="H30" s="3">
        <v>24.3</v>
      </c>
      <c r="I30" s="4">
        <v>14.3</v>
      </c>
      <c r="J30" s="5">
        <v>0</v>
      </c>
      <c r="K30" s="3">
        <v>23.3</v>
      </c>
      <c r="L30" s="4">
        <v>10.3</v>
      </c>
      <c r="M30" s="5">
        <v>0</v>
      </c>
      <c r="N30" s="3">
        <v>22.9</v>
      </c>
      <c r="O30" s="4">
        <v>12.7</v>
      </c>
      <c r="P30" s="5">
        <v>0</v>
      </c>
    </row>
    <row r="31" spans="1:16" ht="15" customHeight="1">
      <c r="A31" s="19">
        <v>19</v>
      </c>
      <c r="B31" s="3">
        <v>23.2</v>
      </c>
      <c r="C31" s="4">
        <v>14.9</v>
      </c>
      <c r="D31" s="5">
        <v>0</v>
      </c>
      <c r="E31" s="3">
        <v>13.6</v>
      </c>
      <c r="F31" s="4">
        <v>6.8</v>
      </c>
      <c r="G31" s="5">
        <v>0</v>
      </c>
      <c r="H31" s="3">
        <v>23.8</v>
      </c>
      <c r="I31" s="4">
        <v>14.3</v>
      </c>
      <c r="J31" s="5">
        <v>0</v>
      </c>
      <c r="K31" s="3">
        <v>22.6</v>
      </c>
      <c r="L31" s="4">
        <v>10.1</v>
      </c>
      <c r="M31" s="5">
        <v>0.1</v>
      </c>
      <c r="N31" s="3">
        <v>22.8</v>
      </c>
      <c r="O31" s="4">
        <v>13</v>
      </c>
      <c r="P31" s="5">
        <v>0</v>
      </c>
    </row>
    <row r="32" spans="1:16" ht="15" customHeight="1">
      <c r="A32" s="19">
        <v>20</v>
      </c>
      <c r="B32" s="3">
        <v>23.8</v>
      </c>
      <c r="C32" s="4">
        <v>14</v>
      </c>
      <c r="D32" s="5">
        <v>1.8</v>
      </c>
      <c r="E32" s="3">
        <v>15.5</v>
      </c>
      <c r="F32" s="4">
        <v>6.8</v>
      </c>
      <c r="G32" s="5">
        <v>1.6</v>
      </c>
      <c r="H32" s="3">
        <v>25.4</v>
      </c>
      <c r="I32" s="4">
        <v>13.1</v>
      </c>
      <c r="J32" s="5">
        <v>4.7</v>
      </c>
      <c r="K32" s="3">
        <v>23</v>
      </c>
      <c r="L32" s="4">
        <v>11.2</v>
      </c>
      <c r="M32" s="5">
        <v>0</v>
      </c>
      <c r="N32" s="3">
        <v>24</v>
      </c>
      <c r="O32" s="4">
        <v>14.7</v>
      </c>
      <c r="P32" s="5" t="s">
        <v>20</v>
      </c>
    </row>
    <row r="33" spans="1:16" ht="15" customHeight="1">
      <c r="A33" s="19">
        <v>21</v>
      </c>
      <c r="B33" s="3">
        <v>21.4</v>
      </c>
      <c r="C33" s="4">
        <v>15.4</v>
      </c>
      <c r="D33" s="5">
        <v>3.7</v>
      </c>
      <c r="E33" s="3">
        <v>9.9</v>
      </c>
      <c r="F33" s="4">
        <v>3.8</v>
      </c>
      <c r="G33" s="5">
        <v>5.2</v>
      </c>
      <c r="H33" s="3">
        <v>23.5</v>
      </c>
      <c r="I33" s="4">
        <v>15</v>
      </c>
      <c r="J33" s="5">
        <v>0.4</v>
      </c>
      <c r="K33" s="3">
        <v>19.7</v>
      </c>
      <c r="L33" s="4">
        <v>13.3</v>
      </c>
      <c r="M33" s="5">
        <v>0.6</v>
      </c>
      <c r="N33" s="3">
        <v>22.7</v>
      </c>
      <c r="O33" s="4">
        <v>14.7</v>
      </c>
      <c r="P33" s="5">
        <v>6</v>
      </c>
    </row>
    <row r="34" spans="1:16" ht="15" customHeight="1">
      <c r="A34" s="19">
        <v>22</v>
      </c>
      <c r="B34" s="3">
        <v>20.1</v>
      </c>
      <c r="C34" s="4">
        <v>12.4</v>
      </c>
      <c r="D34" s="5">
        <v>0</v>
      </c>
      <c r="E34" s="3">
        <v>6.9</v>
      </c>
      <c r="F34" s="4">
        <v>2.2</v>
      </c>
      <c r="G34" s="5">
        <v>0.6</v>
      </c>
      <c r="H34" s="3">
        <v>21.5</v>
      </c>
      <c r="I34" s="4">
        <v>13.5</v>
      </c>
      <c r="J34" s="5">
        <v>0</v>
      </c>
      <c r="K34" s="3">
        <v>18.8</v>
      </c>
      <c r="L34" s="4">
        <v>8.2</v>
      </c>
      <c r="M34" s="5">
        <v>0</v>
      </c>
      <c r="N34" s="3">
        <v>20.7</v>
      </c>
      <c r="O34" s="4">
        <v>11.6</v>
      </c>
      <c r="P34" s="5">
        <v>0</v>
      </c>
    </row>
    <row r="35" spans="1:16" ht="15" customHeight="1">
      <c r="A35" s="19">
        <v>23</v>
      </c>
      <c r="B35" s="3">
        <v>20.4</v>
      </c>
      <c r="C35" s="4">
        <v>10.7</v>
      </c>
      <c r="D35" s="5">
        <v>0</v>
      </c>
      <c r="E35" s="3">
        <v>7.3</v>
      </c>
      <c r="F35" s="4">
        <v>2</v>
      </c>
      <c r="G35" s="5">
        <v>1</v>
      </c>
      <c r="H35" s="3">
        <v>22</v>
      </c>
      <c r="I35" s="4">
        <v>11.2</v>
      </c>
      <c r="J35" s="5">
        <v>0</v>
      </c>
      <c r="K35" s="3">
        <v>20</v>
      </c>
      <c r="L35" s="4">
        <v>7.7</v>
      </c>
      <c r="M35" s="5">
        <v>2.6</v>
      </c>
      <c r="N35" s="3">
        <v>20.1</v>
      </c>
      <c r="O35" s="4">
        <v>10.3</v>
      </c>
      <c r="P35" s="5" t="s">
        <v>20</v>
      </c>
    </row>
    <row r="36" spans="1:16" ht="15" customHeight="1">
      <c r="A36" s="19">
        <v>24</v>
      </c>
      <c r="B36" s="3">
        <v>20.7</v>
      </c>
      <c r="C36" s="4">
        <v>11.8</v>
      </c>
      <c r="D36" s="5">
        <v>0.6</v>
      </c>
      <c r="E36" s="3">
        <v>7.4</v>
      </c>
      <c r="F36" s="4">
        <v>1.7</v>
      </c>
      <c r="G36" s="5">
        <v>0.2</v>
      </c>
      <c r="H36" s="3">
        <v>21.6</v>
      </c>
      <c r="I36" s="4">
        <v>11.2</v>
      </c>
      <c r="J36" s="5">
        <v>0</v>
      </c>
      <c r="K36" s="3">
        <v>17.8</v>
      </c>
      <c r="L36" s="4">
        <v>9.1</v>
      </c>
      <c r="M36" s="5">
        <v>0</v>
      </c>
      <c r="N36" s="3">
        <v>19.3</v>
      </c>
      <c r="O36" s="4">
        <v>11.5</v>
      </c>
      <c r="P36" s="5">
        <v>0</v>
      </c>
    </row>
    <row r="37" spans="1:16" ht="15" customHeight="1">
      <c r="A37" s="19">
        <v>25</v>
      </c>
      <c r="B37" s="3">
        <v>18.4</v>
      </c>
      <c r="C37" s="4">
        <v>11</v>
      </c>
      <c r="D37" s="5">
        <v>16.6</v>
      </c>
      <c r="E37" s="3">
        <v>5</v>
      </c>
      <c r="F37" s="4">
        <v>-0.1</v>
      </c>
      <c r="G37" s="5">
        <v>19.4</v>
      </c>
      <c r="H37" s="3">
        <v>16.3</v>
      </c>
      <c r="I37" s="4">
        <v>9.6</v>
      </c>
      <c r="J37" s="5">
        <v>16.7</v>
      </c>
      <c r="K37" s="3">
        <v>14.4</v>
      </c>
      <c r="L37" s="4">
        <v>5.7</v>
      </c>
      <c r="M37" s="5">
        <v>2.2</v>
      </c>
      <c r="N37" s="3">
        <v>17.5</v>
      </c>
      <c r="O37" s="4">
        <v>8.3</v>
      </c>
      <c r="P37" s="5">
        <v>7</v>
      </c>
    </row>
    <row r="38" spans="1:16" ht="15" customHeight="1">
      <c r="A38" s="19">
        <v>26</v>
      </c>
      <c r="B38" s="3">
        <v>19</v>
      </c>
      <c r="C38" s="4">
        <v>10.8</v>
      </c>
      <c r="D38" s="5">
        <v>0</v>
      </c>
      <c r="E38" s="3">
        <v>3.8</v>
      </c>
      <c r="F38" s="4">
        <v>-1.4</v>
      </c>
      <c r="G38" s="5">
        <v>15.8</v>
      </c>
      <c r="H38" s="3">
        <v>18.6</v>
      </c>
      <c r="I38" s="4">
        <v>8.7</v>
      </c>
      <c r="J38" s="5">
        <v>0.1</v>
      </c>
      <c r="K38" s="3">
        <v>16.5</v>
      </c>
      <c r="L38" s="4">
        <v>7.5</v>
      </c>
      <c r="M38" s="5">
        <v>0</v>
      </c>
      <c r="N38" s="3">
        <v>19</v>
      </c>
      <c r="O38" s="4">
        <v>8.7</v>
      </c>
      <c r="P38" s="5">
        <v>0</v>
      </c>
    </row>
    <row r="39" spans="1:16" ht="15" customHeight="1">
      <c r="A39" s="19">
        <v>27</v>
      </c>
      <c r="B39" s="3">
        <v>20.1</v>
      </c>
      <c r="C39" s="4">
        <v>9.1</v>
      </c>
      <c r="D39" s="5">
        <v>0</v>
      </c>
      <c r="E39" s="3">
        <v>6.6</v>
      </c>
      <c r="F39" s="4">
        <v>0.8</v>
      </c>
      <c r="G39" s="5">
        <v>0</v>
      </c>
      <c r="H39" s="3">
        <v>21.5</v>
      </c>
      <c r="I39" s="4">
        <v>9</v>
      </c>
      <c r="J39" s="5">
        <v>0</v>
      </c>
      <c r="K39" s="3">
        <v>17.6</v>
      </c>
      <c r="L39" s="4">
        <v>5.6</v>
      </c>
      <c r="M39" s="5">
        <v>0</v>
      </c>
      <c r="N39" s="3">
        <v>20.1</v>
      </c>
      <c r="O39" s="4">
        <v>7.9</v>
      </c>
      <c r="P39" s="5">
        <v>0</v>
      </c>
    </row>
    <row r="40" spans="1:16" ht="15" customHeight="1">
      <c r="A40" s="19">
        <v>28</v>
      </c>
      <c r="B40" s="3">
        <v>20.6</v>
      </c>
      <c r="C40" s="4">
        <v>9.9</v>
      </c>
      <c r="D40" s="5">
        <v>0</v>
      </c>
      <c r="E40" s="3">
        <v>9.7</v>
      </c>
      <c r="F40" s="4">
        <v>0.6</v>
      </c>
      <c r="G40" s="5">
        <v>0</v>
      </c>
      <c r="H40" s="3">
        <v>21.5</v>
      </c>
      <c r="I40" s="4">
        <v>9.5</v>
      </c>
      <c r="J40" s="5">
        <v>0</v>
      </c>
      <c r="K40" s="3">
        <v>18.6</v>
      </c>
      <c r="L40" s="4">
        <v>7.5</v>
      </c>
      <c r="M40" s="5">
        <v>0</v>
      </c>
      <c r="N40" s="3">
        <v>20.2</v>
      </c>
      <c r="O40" s="4">
        <v>9</v>
      </c>
      <c r="P40" s="5">
        <v>0</v>
      </c>
    </row>
    <row r="41" spans="1:16" ht="15" customHeight="1">
      <c r="A41" s="19">
        <v>29</v>
      </c>
      <c r="B41" s="3">
        <v>21</v>
      </c>
      <c r="C41" s="4">
        <v>12.3</v>
      </c>
      <c r="D41" s="5">
        <v>0</v>
      </c>
      <c r="E41" s="3">
        <v>9.9</v>
      </c>
      <c r="F41" s="4">
        <v>4.2</v>
      </c>
      <c r="G41" s="5">
        <v>0</v>
      </c>
      <c r="H41" s="3">
        <v>22</v>
      </c>
      <c r="I41" s="4">
        <v>11.5</v>
      </c>
      <c r="J41" s="5">
        <v>0</v>
      </c>
      <c r="K41" s="3">
        <v>19.9</v>
      </c>
      <c r="L41" s="4">
        <v>9.2</v>
      </c>
      <c r="M41" s="5">
        <v>0</v>
      </c>
      <c r="N41" s="3">
        <v>20</v>
      </c>
      <c r="O41" s="4">
        <v>10.5</v>
      </c>
      <c r="P41" s="5">
        <v>0</v>
      </c>
    </row>
    <row r="42" spans="1:16" ht="15" customHeight="1" thickBot="1">
      <c r="A42" s="19">
        <v>30</v>
      </c>
      <c r="B42" s="3">
        <v>21.3</v>
      </c>
      <c r="C42" s="4">
        <v>11.5</v>
      </c>
      <c r="D42" s="5">
        <v>0</v>
      </c>
      <c r="E42" s="3">
        <v>11.4</v>
      </c>
      <c r="F42" s="4">
        <v>3.5</v>
      </c>
      <c r="G42" s="5">
        <v>0</v>
      </c>
      <c r="H42" s="3">
        <v>24</v>
      </c>
      <c r="I42" s="4">
        <v>12</v>
      </c>
      <c r="J42" s="5">
        <v>0</v>
      </c>
      <c r="K42" s="3">
        <v>20.7</v>
      </c>
      <c r="L42" s="4">
        <v>8.4</v>
      </c>
      <c r="M42" s="5">
        <v>0</v>
      </c>
      <c r="N42" s="3">
        <v>21.8</v>
      </c>
      <c r="O42" s="4">
        <v>10.8</v>
      </c>
      <c r="P42" s="5">
        <v>0</v>
      </c>
    </row>
    <row r="43" spans="1:16" ht="3" customHeight="1" thickBo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0.5" customHeight="1">
      <c r="A44" s="6" t="s">
        <v>21</v>
      </c>
      <c r="B44" s="107">
        <f aca="true" t="shared" si="0" ref="B44:P44">SUM(B13:B42)</f>
        <v>685.8</v>
      </c>
      <c r="C44" s="109">
        <f t="shared" si="0"/>
        <v>410.3</v>
      </c>
      <c r="D44" s="111">
        <f t="shared" si="0"/>
        <v>55.300000000000004</v>
      </c>
      <c r="E44" s="107">
        <f t="shared" si="0"/>
        <v>360.99999999999994</v>
      </c>
      <c r="F44" s="109">
        <f t="shared" si="0"/>
        <v>156.7</v>
      </c>
      <c r="G44" s="111">
        <f t="shared" si="0"/>
        <v>75.00000000000001</v>
      </c>
      <c r="H44" s="107">
        <f t="shared" si="0"/>
        <v>711.9000000000001</v>
      </c>
      <c r="I44" s="109">
        <f t="shared" si="0"/>
        <v>405.7</v>
      </c>
      <c r="J44" s="111">
        <f t="shared" si="0"/>
        <v>47.9</v>
      </c>
      <c r="K44" s="107">
        <f t="shared" si="0"/>
        <v>647.3</v>
      </c>
      <c r="L44" s="109">
        <f t="shared" si="0"/>
        <v>305.09999999999997</v>
      </c>
      <c r="M44" s="111">
        <f t="shared" si="0"/>
        <v>18</v>
      </c>
      <c r="N44" s="107">
        <f t="shared" si="0"/>
        <v>677.7</v>
      </c>
      <c r="O44" s="109">
        <f t="shared" si="0"/>
        <v>379.1</v>
      </c>
      <c r="P44" s="111">
        <f t="shared" si="0"/>
        <v>20.7</v>
      </c>
    </row>
    <row r="45" spans="1:16" ht="10.5" customHeight="1" thickBot="1">
      <c r="A45" s="7" t="s">
        <v>22</v>
      </c>
      <c r="B45" s="108"/>
      <c r="C45" s="110"/>
      <c r="D45" s="112"/>
      <c r="E45" s="108"/>
      <c r="F45" s="110"/>
      <c r="G45" s="112"/>
      <c r="H45" s="108"/>
      <c r="I45" s="110"/>
      <c r="J45" s="112"/>
      <c r="K45" s="108"/>
      <c r="L45" s="110"/>
      <c r="M45" s="112"/>
      <c r="N45" s="108"/>
      <c r="O45" s="110"/>
      <c r="P45" s="112"/>
    </row>
    <row r="46" spans="1:19" ht="10.5" customHeight="1">
      <c r="A46" s="6" t="s">
        <v>23</v>
      </c>
      <c r="B46" s="113">
        <f>AVERAGE(B13:B42)</f>
        <v>22.86</v>
      </c>
      <c r="C46" s="115">
        <f>AVERAGE(C13:C42)</f>
        <v>13.676666666666668</v>
      </c>
      <c r="D46" s="117" t="s">
        <v>24</v>
      </c>
      <c r="E46" s="113">
        <f>AVERAGE(E13:E42)</f>
        <v>12.033333333333331</v>
      </c>
      <c r="F46" s="115">
        <f>AVERAGE(F13:F42)</f>
        <v>5.223333333333333</v>
      </c>
      <c r="G46" s="117" t="s">
        <v>24</v>
      </c>
      <c r="H46" s="113">
        <f>AVERAGE(H13:H42)</f>
        <v>23.730000000000004</v>
      </c>
      <c r="I46" s="115">
        <f>AVERAGE(I13:I42)</f>
        <v>13.523333333333333</v>
      </c>
      <c r="J46" s="117" t="s">
        <v>24</v>
      </c>
      <c r="K46" s="113">
        <f>AVERAGE(K13:K42)</f>
        <v>21.576666666666664</v>
      </c>
      <c r="L46" s="115">
        <f>AVERAGE(L13:L42)</f>
        <v>10.169999999999998</v>
      </c>
      <c r="M46" s="117" t="s">
        <v>24</v>
      </c>
      <c r="N46" s="113">
        <f>AVERAGE(N13:N42)</f>
        <v>22.59</v>
      </c>
      <c r="O46" s="115">
        <f>AVERAGE(O13:O42)</f>
        <v>12.636666666666667</v>
      </c>
      <c r="P46" s="117" t="s">
        <v>24</v>
      </c>
      <c r="Q46" s="22"/>
      <c r="R46" s="23"/>
      <c r="S46" s="23"/>
    </row>
    <row r="47" spans="1:19" ht="10.5" customHeight="1" thickBot="1">
      <c r="A47" s="7" t="s">
        <v>25</v>
      </c>
      <c r="B47" s="114"/>
      <c r="C47" s="116"/>
      <c r="D47" s="118"/>
      <c r="E47" s="114"/>
      <c r="F47" s="116"/>
      <c r="G47" s="118"/>
      <c r="H47" s="114"/>
      <c r="I47" s="116"/>
      <c r="J47" s="118"/>
      <c r="K47" s="114"/>
      <c r="L47" s="116"/>
      <c r="M47" s="118"/>
      <c r="N47" s="114"/>
      <c r="O47" s="116"/>
      <c r="P47" s="118"/>
      <c r="Q47" s="23"/>
      <c r="R47" s="23"/>
      <c r="S47" s="23"/>
    </row>
    <row r="48" spans="1:19" ht="10.5" customHeight="1">
      <c r="A48" s="6" t="s">
        <v>14</v>
      </c>
      <c r="B48" s="119">
        <f aca="true" t="shared" si="1" ref="B48:P48">MAX(B13:B42)</f>
        <v>26.9</v>
      </c>
      <c r="C48" s="115">
        <f t="shared" si="1"/>
        <v>16.8</v>
      </c>
      <c r="D48" s="117">
        <f t="shared" si="1"/>
        <v>16.6</v>
      </c>
      <c r="E48" s="119">
        <f t="shared" si="1"/>
        <v>18.7</v>
      </c>
      <c r="F48" s="115">
        <f t="shared" si="1"/>
        <v>10.2</v>
      </c>
      <c r="G48" s="117">
        <f t="shared" si="1"/>
        <v>19.4</v>
      </c>
      <c r="H48" s="119">
        <f t="shared" si="1"/>
        <v>28</v>
      </c>
      <c r="I48" s="115">
        <f t="shared" si="1"/>
        <v>17</v>
      </c>
      <c r="J48" s="117">
        <f t="shared" si="1"/>
        <v>18</v>
      </c>
      <c r="K48" s="119">
        <f t="shared" si="1"/>
        <v>26.5</v>
      </c>
      <c r="L48" s="115">
        <f t="shared" si="1"/>
        <v>13.3</v>
      </c>
      <c r="M48" s="117">
        <f t="shared" si="1"/>
        <v>9</v>
      </c>
      <c r="N48" s="119">
        <f t="shared" si="1"/>
        <v>26.4</v>
      </c>
      <c r="O48" s="115">
        <f t="shared" si="1"/>
        <v>16.1</v>
      </c>
      <c r="P48" s="117">
        <f t="shared" si="1"/>
        <v>7</v>
      </c>
      <c r="Q48" s="23"/>
      <c r="R48" s="23"/>
      <c r="S48" s="23"/>
    </row>
    <row r="49" spans="1:16" ht="10.5" customHeight="1" thickBot="1">
      <c r="A49" s="7" t="s">
        <v>17</v>
      </c>
      <c r="B49" s="120"/>
      <c r="C49" s="116"/>
      <c r="D49" s="118"/>
      <c r="E49" s="120"/>
      <c r="F49" s="116"/>
      <c r="G49" s="118"/>
      <c r="H49" s="120"/>
      <c r="I49" s="116"/>
      <c r="J49" s="118"/>
      <c r="K49" s="120"/>
      <c r="L49" s="116"/>
      <c r="M49" s="118"/>
      <c r="N49" s="120"/>
      <c r="O49" s="116"/>
      <c r="P49" s="118"/>
    </row>
    <row r="50" spans="1:16" ht="10.5" customHeight="1">
      <c r="A50" s="6" t="s">
        <v>15</v>
      </c>
      <c r="B50" s="113">
        <f aca="true" t="shared" si="2" ref="B50:P50">MIN(B13:B42)</f>
        <v>18.4</v>
      </c>
      <c r="C50" s="121">
        <f t="shared" si="2"/>
        <v>9.1</v>
      </c>
      <c r="D50" s="117">
        <f t="shared" si="2"/>
        <v>0</v>
      </c>
      <c r="E50" s="113">
        <f t="shared" si="2"/>
        <v>3.8</v>
      </c>
      <c r="F50" s="121">
        <f t="shared" si="2"/>
        <v>-1.4</v>
      </c>
      <c r="G50" s="117">
        <f t="shared" si="2"/>
        <v>0</v>
      </c>
      <c r="H50" s="113">
        <f t="shared" si="2"/>
        <v>16.3</v>
      </c>
      <c r="I50" s="121">
        <f t="shared" si="2"/>
        <v>8.7</v>
      </c>
      <c r="J50" s="117">
        <f t="shared" si="2"/>
        <v>0</v>
      </c>
      <c r="K50" s="113">
        <f t="shared" si="2"/>
        <v>14.4</v>
      </c>
      <c r="L50" s="121">
        <f t="shared" si="2"/>
        <v>5.6</v>
      </c>
      <c r="M50" s="117">
        <f t="shared" si="2"/>
        <v>0</v>
      </c>
      <c r="N50" s="113">
        <f t="shared" si="2"/>
        <v>17.5</v>
      </c>
      <c r="O50" s="121">
        <f t="shared" si="2"/>
        <v>7.9</v>
      </c>
      <c r="P50" s="117">
        <f t="shared" si="2"/>
        <v>0</v>
      </c>
    </row>
    <row r="51" spans="1:16" ht="10.5" customHeight="1" thickBot="1">
      <c r="A51" s="7" t="s">
        <v>18</v>
      </c>
      <c r="B51" s="114"/>
      <c r="C51" s="122"/>
      <c r="D51" s="118"/>
      <c r="E51" s="114"/>
      <c r="F51" s="122"/>
      <c r="G51" s="118"/>
      <c r="H51" s="114"/>
      <c r="I51" s="122"/>
      <c r="J51" s="118"/>
      <c r="K51" s="114"/>
      <c r="L51" s="122"/>
      <c r="M51" s="118"/>
      <c r="N51" s="114"/>
      <c r="O51" s="122"/>
      <c r="P51" s="118"/>
    </row>
    <row r="53" spans="1:3" ht="15">
      <c r="A53" s="9" t="s">
        <v>26</v>
      </c>
      <c r="B53" s="10" t="s">
        <v>27</v>
      </c>
      <c r="C53" s="10"/>
    </row>
    <row r="54" spans="1:2" ht="15">
      <c r="A54" s="2" t="s">
        <v>29</v>
      </c>
      <c r="B54" s="24" t="s">
        <v>28</v>
      </c>
    </row>
    <row r="55" spans="2:3" ht="15">
      <c r="B55" s="11"/>
      <c r="C55" s="8"/>
    </row>
  </sheetData>
  <sheetProtection/>
  <mergeCells count="78">
    <mergeCell ref="O50:O51"/>
    <mergeCell ref="P50:P51"/>
    <mergeCell ref="I50:I51"/>
    <mergeCell ref="J50:J51"/>
    <mergeCell ref="K50:K51"/>
    <mergeCell ref="L50:L51"/>
    <mergeCell ref="M50:M51"/>
    <mergeCell ref="N50:N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K46:K47"/>
    <mergeCell ref="L46:L47"/>
    <mergeCell ref="M46:M47"/>
    <mergeCell ref="N46:N47"/>
    <mergeCell ref="O46:O47"/>
    <mergeCell ref="P46:P47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J44:J45"/>
    <mergeCell ref="K44:K45"/>
    <mergeCell ref="L44:L45"/>
    <mergeCell ref="M44:M45"/>
    <mergeCell ref="N44:N45"/>
    <mergeCell ref="O44:O45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A1:P1"/>
    <mergeCell ref="A2:P2"/>
    <mergeCell ref="A3:P3"/>
    <mergeCell ref="A4:P4"/>
    <mergeCell ref="D6:L6"/>
    <mergeCell ref="A7:P7"/>
  </mergeCells>
  <conditionalFormatting sqref="D13:D42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2 M15:M42 J13:J42 M13 P13 P15:P42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2">
    <cfRule type="cellIs" priority="10" dxfId="169" operator="equal" stopIfTrue="1">
      <formula>$B$48</formula>
    </cfRule>
  </conditionalFormatting>
  <conditionalFormatting sqref="C13:C42">
    <cfRule type="cellIs" priority="9" dxfId="170" operator="equal" stopIfTrue="1">
      <formula>$C$50</formula>
    </cfRule>
  </conditionalFormatting>
  <conditionalFormatting sqref="E13:E42">
    <cfRule type="cellIs" priority="8" dxfId="171" operator="equal" stopIfTrue="1">
      <formula>$E$48</formula>
    </cfRule>
  </conditionalFormatting>
  <conditionalFormatting sqref="F13:F42">
    <cfRule type="cellIs" priority="7" dxfId="170" operator="equal" stopIfTrue="1">
      <formula>$F$50</formula>
    </cfRule>
  </conditionalFormatting>
  <conditionalFormatting sqref="H13:H42">
    <cfRule type="cellIs" priority="6" dxfId="171" operator="equal" stopIfTrue="1">
      <formula>$H$48</formula>
    </cfRule>
  </conditionalFormatting>
  <conditionalFormatting sqref="I13:I42">
    <cfRule type="cellIs" priority="5" dxfId="170" operator="equal" stopIfTrue="1">
      <formula>$I$50</formula>
    </cfRule>
  </conditionalFormatting>
  <conditionalFormatting sqref="K13:K42">
    <cfRule type="cellIs" priority="4" dxfId="171" operator="equal" stopIfTrue="1">
      <formula>$K$48</formula>
    </cfRule>
  </conditionalFormatting>
  <conditionalFormatting sqref="L13:L42">
    <cfRule type="cellIs" priority="3" dxfId="170" operator="equal" stopIfTrue="1">
      <formula>$L$50</formula>
    </cfRule>
  </conditionalFormatting>
  <conditionalFormatting sqref="N13:N42">
    <cfRule type="cellIs" priority="2" dxfId="171" operator="equal" stopIfTrue="1">
      <formula>$N$48</formula>
    </cfRule>
  </conditionalFormatting>
  <conditionalFormatting sqref="O13:O42">
    <cfRule type="cellIs" priority="1" dxfId="170" operator="equal" stopIfTrue="1">
      <formula>$O$50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S56"/>
  <sheetViews>
    <sheetView tabSelected="1" zoomScalePageLayoutView="0" workbookViewId="0" topLeftCell="A4">
      <selection activeCell="R28" sqref="R28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7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7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25"/>
      <c r="C6" s="91" t="s">
        <v>34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25"/>
    </row>
    <row r="7" spans="1:16" ht="15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94" t="s">
        <v>3</v>
      </c>
      <c r="B9" s="96" t="s">
        <v>4</v>
      </c>
      <c r="C9" s="97"/>
      <c r="D9" s="98"/>
      <c r="E9" s="96" t="s">
        <v>5</v>
      </c>
      <c r="F9" s="97"/>
      <c r="G9" s="98"/>
      <c r="H9" s="96" t="s">
        <v>6</v>
      </c>
      <c r="I9" s="97"/>
      <c r="J9" s="98"/>
      <c r="K9" s="96" t="s">
        <v>7</v>
      </c>
      <c r="L9" s="97"/>
      <c r="M9" s="98"/>
      <c r="N9" s="96" t="s">
        <v>8</v>
      </c>
      <c r="O9" s="97"/>
      <c r="P9" s="98"/>
    </row>
    <row r="10" spans="1:16" ht="13.5" customHeight="1" thickBot="1">
      <c r="A10" s="95"/>
      <c r="B10" s="99" t="s">
        <v>9</v>
      </c>
      <c r="C10" s="100"/>
      <c r="D10" s="101"/>
      <c r="E10" s="102" t="s">
        <v>10</v>
      </c>
      <c r="F10" s="103"/>
      <c r="G10" s="104"/>
      <c r="H10" s="102" t="s">
        <v>30</v>
      </c>
      <c r="I10" s="103"/>
      <c r="J10" s="104"/>
      <c r="K10" s="102" t="s">
        <v>11</v>
      </c>
      <c r="L10" s="103"/>
      <c r="M10" s="104"/>
      <c r="N10" s="102" t="s">
        <v>12</v>
      </c>
      <c r="O10" s="103"/>
      <c r="P10" s="104"/>
    </row>
    <row r="11" spans="1:16" ht="13.5" customHeight="1" thickTop="1">
      <c r="A11" s="105" t="s">
        <v>13</v>
      </c>
      <c r="B11" s="12" t="s">
        <v>14</v>
      </c>
      <c r="C11" s="13" t="s">
        <v>15</v>
      </c>
      <c r="D11" s="14" t="s">
        <v>16</v>
      </c>
      <c r="E11" s="12" t="s">
        <v>14</v>
      </c>
      <c r="F11" s="13" t="s">
        <v>15</v>
      </c>
      <c r="G11" s="14" t="s">
        <v>16</v>
      </c>
      <c r="H11" s="12" t="s">
        <v>14</v>
      </c>
      <c r="I11" s="13" t="s">
        <v>15</v>
      </c>
      <c r="J11" s="14" t="s">
        <v>16</v>
      </c>
      <c r="K11" s="12" t="s">
        <v>14</v>
      </c>
      <c r="L11" s="13" t="s">
        <v>15</v>
      </c>
      <c r="M11" s="14" t="s">
        <v>16</v>
      </c>
      <c r="N11" s="12" t="s">
        <v>14</v>
      </c>
      <c r="O11" s="13" t="s">
        <v>15</v>
      </c>
      <c r="P11" s="14" t="s">
        <v>16</v>
      </c>
    </row>
    <row r="12" spans="1:16" ht="13.5" customHeight="1" thickBot="1">
      <c r="A12" s="106"/>
      <c r="B12" s="15" t="s">
        <v>17</v>
      </c>
      <c r="C12" s="16" t="s">
        <v>18</v>
      </c>
      <c r="D12" s="17" t="s">
        <v>19</v>
      </c>
      <c r="E12" s="15" t="s">
        <v>17</v>
      </c>
      <c r="F12" s="16" t="s">
        <v>18</v>
      </c>
      <c r="G12" s="17" t="s">
        <v>19</v>
      </c>
      <c r="H12" s="15" t="s">
        <v>17</v>
      </c>
      <c r="I12" s="16" t="s">
        <v>18</v>
      </c>
      <c r="J12" s="17" t="s">
        <v>19</v>
      </c>
      <c r="K12" s="15" t="s">
        <v>17</v>
      </c>
      <c r="L12" s="16" t="s">
        <v>18</v>
      </c>
      <c r="M12" s="17" t="s">
        <v>19</v>
      </c>
      <c r="N12" s="15" t="s">
        <v>17</v>
      </c>
      <c r="O12" s="16" t="s">
        <v>18</v>
      </c>
      <c r="P12" s="17" t="s">
        <v>19</v>
      </c>
    </row>
    <row r="13" spans="1:16" ht="15" customHeight="1">
      <c r="A13" s="18">
        <v>1</v>
      </c>
      <c r="B13" s="3">
        <v>22</v>
      </c>
      <c r="C13" s="4">
        <v>14.2</v>
      </c>
      <c r="D13" s="5">
        <v>0</v>
      </c>
      <c r="E13" s="3">
        <v>14.5</v>
      </c>
      <c r="F13" s="4">
        <v>6</v>
      </c>
      <c r="G13" s="5">
        <v>0</v>
      </c>
      <c r="H13" s="3">
        <v>23</v>
      </c>
      <c r="I13" s="4">
        <v>16</v>
      </c>
      <c r="J13" s="5">
        <v>0</v>
      </c>
      <c r="K13" s="3">
        <v>21.8</v>
      </c>
      <c r="L13" s="4">
        <v>13.3</v>
      </c>
      <c r="M13" s="5">
        <v>0</v>
      </c>
      <c r="N13" s="3">
        <v>23.9</v>
      </c>
      <c r="O13" s="4">
        <v>13.1</v>
      </c>
      <c r="P13" s="5">
        <v>0</v>
      </c>
    </row>
    <row r="14" spans="1:16" ht="15" customHeight="1">
      <c r="A14" s="19">
        <v>2</v>
      </c>
      <c r="B14" s="3">
        <v>22.3</v>
      </c>
      <c r="C14" s="4">
        <v>13.5</v>
      </c>
      <c r="D14" s="5">
        <v>0</v>
      </c>
      <c r="E14" s="3">
        <v>16.1</v>
      </c>
      <c r="F14" s="4">
        <v>8</v>
      </c>
      <c r="G14" s="5">
        <v>0</v>
      </c>
      <c r="H14" s="3">
        <v>23.3</v>
      </c>
      <c r="I14" s="4">
        <v>13.8</v>
      </c>
      <c r="J14" s="5">
        <v>0</v>
      </c>
      <c r="K14" s="3">
        <v>21.8</v>
      </c>
      <c r="L14" s="4">
        <v>12.7</v>
      </c>
      <c r="M14" s="5">
        <v>0</v>
      </c>
      <c r="N14" s="3">
        <v>22.1</v>
      </c>
      <c r="O14" s="4">
        <v>14.3</v>
      </c>
      <c r="P14" s="5">
        <v>0</v>
      </c>
    </row>
    <row r="15" spans="1:16" ht="15" customHeight="1">
      <c r="A15" s="19">
        <v>3</v>
      </c>
      <c r="B15" s="3">
        <v>23.6</v>
      </c>
      <c r="C15" s="4">
        <v>15.8</v>
      </c>
      <c r="D15" s="5">
        <v>0</v>
      </c>
      <c r="E15" s="3">
        <v>15.9</v>
      </c>
      <c r="F15" s="4">
        <v>10.2</v>
      </c>
      <c r="G15" s="5">
        <v>0</v>
      </c>
      <c r="H15" s="3">
        <v>22.5</v>
      </c>
      <c r="I15" s="4">
        <v>16.3</v>
      </c>
      <c r="J15" s="5">
        <v>0</v>
      </c>
      <c r="K15" s="3">
        <v>20.9</v>
      </c>
      <c r="L15" s="4">
        <v>12.6</v>
      </c>
      <c r="M15" s="5">
        <v>0</v>
      </c>
      <c r="N15" s="3">
        <v>22.4</v>
      </c>
      <c r="O15" s="4">
        <v>15</v>
      </c>
      <c r="P15" s="5">
        <v>0</v>
      </c>
    </row>
    <row r="16" spans="1:16" ht="15" customHeight="1">
      <c r="A16" s="19">
        <v>4</v>
      </c>
      <c r="B16" s="3">
        <v>25</v>
      </c>
      <c r="C16" s="4">
        <v>14.3</v>
      </c>
      <c r="D16" s="5">
        <v>0</v>
      </c>
      <c r="E16" s="3">
        <v>16.8</v>
      </c>
      <c r="F16" s="4">
        <v>9.1</v>
      </c>
      <c r="G16" s="5">
        <v>0</v>
      </c>
      <c r="H16" s="3">
        <v>24</v>
      </c>
      <c r="I16" s="4">
        <v>17.5</v>
      </c>
      <c r="J16" s="5">
        <v>0</v>
      </c>
      <c r="K16" s="3">
        <v>21.4</v>
      </c>
      <c r="L16" s="4">
        <v>13.9</v>
      </c>
      <c r="M16" s="5">
        <v>0.1</v>
      </c>
      <c r="N16" s="3">
        <v>22.8</v>
      </c>
      <c r="O16" s="4">
        <v>16.5</v>
      </c>
      <c r="P16" s="5">
        <v>0</v>
      </c>
    </row>
    <row r="17" spans="1:16" ht="15" customHeight="1">
      <c r="A17" s="19">
        <v>5</v>
      </c>
      <c r="B17" s="3">
        <v>21.9</v>
      </c>
      <c r="C17" s="4">
        <v>12.8</v>
      </c>
      <c r="D17" s="5">
        <v>0</v>
      </c>
      <c r="E17" s="3">
        <v>13.1</v>
      </c>
      <c r="F17" s="4">
        <v>7.4</v>
      </c>
      <c r="G17" s="5">
        <v>0</v>
      </c>
      <c r="H17" s="3">
        <v>23</v>
      </c>
      <c r="I17" s="4">
        <v>12.5</v>
      </c>
      <c r="J17" s="5">
        <v>0</v>
      </c>
      <c r="K17" s="3">
        <v>21.3</v>
      </c>
      <c r="L17" s="4">
        <v>11.2</v>
      </c>
      <c r="M17" s="5">
        <v>0</v>
      </c>
      <c r="N17" s="3">
        <v>22.1</v>
      </c>
      <c r="O17" s="4">
        <v>14.9</v>
      </c>
      <c r="P17" s="5">
        <v>0</v>
      </c>
    </row>
    <row r="18" spans="1:16" ht="15" customHeight="1">
      <c r="A18" s="19">
        <v>6</v>
      </c>
      <c r="B18" s="3">
        <v>22.1</v>
      </c>
      <c r="C18" s="4">
        <v>13.4</v>
      </c>
      <c r="D18" s="5">
        <v>0</v>
      </c>
      <c r="E18" s="3">
        <v>12.4</v>
      </c>
      <c r="F18" s="4">
        <v>4.8</v>
      </c>
      <c r="G18" s="5">
        <v>0</v>
      </c>
      <c r="H18" s="3">
        <v>23.5</v>
      </c>
      <c r="I18" s="4">
        <v>14</v>
      </c>
      <c r="J18" s="5">
        <v>0</v>
      </c>
      <c r="K18" s="3">
        <v>21.5</v>
      </c>
      <c r="L18" s="4">
        <v>10.9</v>
      </c>
      <c r="M18" s="5">
        <v>0</v>
      </c>
      <c r="N18" s="3">
        <v>22.2</v>
      </c>
      <c r="O18" s="4">
        <v>14.3</v>
      </c>
      <c r="P18" s="5">
        <v>0</v>
      </c>
    </row>
    <row r="19" spans="1:16" ht="15" customHeight="1">
      <c r="A19" s="19">
        <v>7</v>
      </c>
      <c r="B19" s="3">
        <v>21.8</v>
      </c>
      <c r="C19" s="4">
        <v>13.2</v>
      </c>
      <c r="D19" s="5">
        <v>0</v>
      </c>
      <c r="E19" s="3">
        <v>11.1</v>
      </c>
      <c r="F19" s="4">
        <v>4.8</v>
      </c>
      <c r="G19" s="5">
        <v>0</v>
      </c>
      <c r="H19" s="3">
        <v>23.5</v>
      </c>
      <c r="I19" s="4">
        <v>13</v>
      </c>
      <c r="J19" s="5">
        <v>0</v>
      </c>
      <c r="K19" s="3">
        <v>22.1</v>
      </c>
      <c r="L19" s="4">
        <v>9.6</v>
      </c>
      <c r="M19" s="5">
        <v>0</v>
      </c>
      <c r="N19" s="3">
        <v>22.4</v>
      </c>
      <c r="O19" s="4">
        <v>13.5</v>
      </c>
      <c r="P19" s="5">
        <v>0</v>
      </c>
    </row>
    <row r="20" spans="1:16" ht="15" customHeight="1">
      <c r="A20" s="19">
        <v>8</v>
      </c>
      <c r="B20" s="3">
        <v>21.6</v>
      </c>
      <c r="C20" s="4">
        <v>12.7</v>
      </c>
      <c r="D20" s="5">
        <v>0</v>
      </c>
      <c r="E20" s="3">
        <v>13.6</v>
      </c>
      <c r="F20" s="4">
        <v>5.3</v>
      </c>
      <c r="G20" s="5">
        <v>0</v>
      </c>
      <c r="H20" s="3">
        <v>22.5</v>
      </c>
      <c r="I20" s="4">
        <v>12.1</v>
      </c>
      <c r="J20" s="5">
        <v>0</v>
      </c>
      <c r="K20" s="3">
        <v>21.2</v>
      </c>
      <c r="L20" s="4">
        <v>9.4</v>
      </c>
      <c r="M20" s="5">
        <v>0</v>
      </c>
      <c r="N20" s="3">
        <v>21.9</v>
      </c>
      <c r="O20" s="4">
        <v>11.6</v>
      </c>
      <c r="P20" s="5" t="s">
        <v>20</v>
      </c>
    </row>
    <row r="21" spans="1:16" ht="15" customHeight="1">
      <c r="A21" s="19">
        <v>9</v>
      </c>
      <c r="B21" s="3">
        <v>22.9</v>
      </c>
      <c r="C21" s="4">
        <v>14.9</v>
      </c>
      <c r="D21" s="5">
        <v>2.4</v>
      </c>
      <c r="E21" s="3">
        <v>11.1</v>
      </c>
      <c r="F21" s="4">
        <v>3.3</v>
      </c>
      <c r="G21" s="5">
        <v>20.4</v>
      </c>
      <c r="H21" s="3">
        <v>23.5</v>
      </c>
      <c r="I21" s="4">
        <v>17</v>
      </c>
      <c r="J21" s="5">
        <v>6.9</v>
      </c>
      <c r="K21" s="3">
        <v>18.4</v>
      </c>
      <c r="L21" s="4">
        <v>11</v>
      </c>
      <c r="M21" s="5">
        <v>29</v>
      </c>
      <c r="N21" s="3">
        <v>21.8</v>
      </c>
      <c r="O21" s="4">
        <v>14.6</v>
      </c>
      <c r="P21" s="5">
        <v>5.2</v>
      </c>
    </row>
    <row r="22" spans="1:16" ht="15" customHeight="1">
      <c r="A22" s="19">
        <v>10</v>
      </c>
      <c r="B22" s="3">
        <v>22.1</v>
      </c>
      <c r="C22" s="4">
        <v>14.1</v>
      </c>
      <c r="D22" s="5">
        <v>0</v>
      </c>
      <c r="E22" s="3">
        <v>11.1</v>
      </c>
      <c r="F22" s="4">
        <v>4.3</v>
      </c>
      <c r="G22" s="5">
        <v>0</v>
      </c>
      <c r="H22" s="3">
        <v>22.5</v>
      </c>
      <c r="I22" s="4">
        <v>14</v>
      </c>
      <c r="J22" s="5">
        <v>0</v>
      </c>
      <c r="K22" s="3">
        <v>20.3</v>
      </c>
      <c r="L22" s="4">
        <v>9.7</v>
      </c>
      <c r="M22" s="5">
        <v>0.2</v>
      </c>
      <c r="N22" s="3">
        <v>21.8</v>
      </c>
      <c r="O22" s="4">
        <v>11.9</v>
      </c>
      <c r="P22" s="5">
        <v>0</v>
      </c>
    </row>
    <row r="23" spans="1:16" ht="15" customHeight="1">
      <c r="A23" s="19">
        <v>11</v>
      </c>
      <c r="B23" s="3">
        <v>23.7</v>
      </c>
      <c r="C23" s="4">
        <v>12.7</v>
      </c>
      <c r="D23" s="5" t="s">
        <v>20</v>
      </c>
      <c r="E23" s="3">
        <v>12</v>
      </c>
      <c r="F23" s="4">
        <v>5.2</v>
      </c>
      <c r="G23" s="5">
        <v>0</v>
      </c>
      <c r="H23" s="3">
        <v>23</v>
      </c>
      <c r="I23" s="4">
        <v>14</v>
      </c>
      <c r="J23" s="5">
        <v>0</v>
      </c>
      <c r="K23" s="3">
        <v>19.7</v>
      </c>
      <c r="L23" s="4">
        <v>9.8</v>
      </c>
      <c r="M23" s="5">
        <v>0</v>
      </c>
      <c r="N23" s="3">
        <v>21.7</v>
      </c>
      <c r="O23" s="4">
        <v>12.6</v>
      </c>
      <c r="P23" s="5">
        <v>0</v>
      </c>
    </row>
    <row r="24" spans="1:16" ht="15" customHeight="1">
      <c r="A24" s="19">
        <v>12</v>
      </c>
      <c r="B24" s="3">
        <v>22.9</v>
      </c>
      <c r="C24" s="4">
        <v>17.2</v>
      </c>
      <c r="D24" s="5">
        <v>14.1</v>
      </c>
      <c r="E24" s="3">
        <v>11.1</v>
      </c>
      <c r="F24" s="4">
        <v>4.1</v>
      </c>
      <c r="G24" s="5">
        <v>13.8</v>
      </c>
      <c r="H24" s="3">
        <v>22</v>
      </c>
      <c r="I24" s="4">
        <v>15.5</v>
      </c>
      <c r="J24" s="5">
        <v>13</v>
      </c>
      <c r="K24" s="3">
        <v>19.5</v>
      </c>
      <c r="L24" s="4">
        <v>12.3</v>
      </c>
      <c r="M24" s="5">
        <v>4.7</v>
      </c>
      <c r="N24" s="3">
        <v>22.8</v>
      </c>
      <c r="O24" s="4">
        <v>14.5</v>
      </c>
      <c r="P24" s="5">
        <v>6.5</v>
      </c>
    </row>
    <row r="25" spans="1:16" ht="15" customHeight="1">
      <c r="A25" s="19">
        <v>13</v>
      </c>
      <c r="B25" s="3">
        <v>19</v>
      </c>
      <c r="C25" s="4">
        <v>12.8</v>
      </c>
      <c r="D25" s="5">
        <v>10.3</v>
      </c>
      <c r="E25" s="3">
        <v>5.6</v>
      </c>
      <c r="F25" s="4">
        <v>2.4</v>
      </c>
      <c r="G25" s="5">
        <v>25</v>
      </c>
      <c r="H25" s="3">
        <v>16.5</v>
      </c>
      <c r="I25" s="4">
        <v>13.5</v>
      </c>
      <c r="J25" s="5">
        <v>32</v>
      </c>
      <c r="K25" s="3">
        <v>13.6</v>
      </c>
      <c r="L25" s="4">
        <v>10</v>
      </c>
      <c r="M25" s="5">
        <v>20.8</v>
      </c>
      <c r="N25" s="3">
        <v>16.9</v>
      </c>
      <c r="O25" s="4">
        <v>11.6</v>
      </c>
      <c r="P25" s="5">
        <v>51.5</v>
      </c>
    </row>
    <row r="26" spans="1:16" ht="15" customHeight="1">
      <c r="A26" s="19">
        <v>14</v>
      </c>
      <c r="B26" s="3">
        <v>21.9</v>
      </c>
      <c r="C26" s="4">
        <v>13</v>
      </c>
      <c r="D26" s="5">
        <v>0</v>
      </c>
      <c r="E26" s="3">
        <v>5.2</v>
      </c>
      <c r="F26" s="4">
        <v>2.6</v>
      </c>
      <c r="G26" s="5">
        <v>0.6</v>
      </c>
      <c r="H26" s="3">
        <v>21.5</v>
      </c>
      <c r="I26" s="4">
        <v>12.5</v>
      </c>
      <c r="J26" s="5">
        <v>0</v>
      </c>
      <c r="K26" s="3">
        <v>17.8</v>
      </c>
      <c r="L26" s="4">
        <v>10.9</v>
      </c>
      <c r="M26" s="5">
        <v>0.8</v>
      </c>
      <c r="N26" s="3">
        <v>18.6</v>
      </c>
      <c r="O26" s="4">
        <v>12.5</v>
      </c>
      <c r="P26" s="5" t="s">
        <v>20</v>
      </c>
    </row>
    <row r="27" spans="1:16" ht="15" customHeight="1">
      <c r="A27" s="19">
        <v>15</v>
      </c>
      <c r="B27" s="3">
        <v>21.3</v>
      </c>
      <c r="C27" s="4">
        <v>11.6</v>
      </c>
      <c r="D27" s="5">
        <v>0</v>
      </c>
      <c r="E27" s="3">
        <v>8.8</v>
      </c>
      <c r="F27" s="4">
        <v>2.9</v>
      </c>
      <c r="G27" s="5">
        <v>0</v>
      </c>
      <c r="H27" s="3">
        <v>22</v>
      </c>
      <c r="I27" s="4">
        <v>12.3</v>
      </c>
      <c r="J27" s="5">
        <v>0</v>
      </c>
      <c r="K27" s="3">
        <v>19.3</v>
      </c>
      <c r="L27" s="4">
        <v>10.8</v>
      </c>
      <c r="M27" s="5">
        <v>0</v>
      </c>
      <c r="N27" s="3">
        <v>21.3</v>
      </c>
      <c r="O27" s="4">
        <v>11.6</v>
      </c>
      <c r="P27" s="5">
        <v>0</v>
      </c>
    </row>
    <row r="28" spans="1:16" ht="15" customHeight="1">
      <c r="A28" s="19">
        <v>16</v>
      </c>
      <c r="B28" s="3">
        <v>20.8</v>
      </c>
      <c r="C28" s="4">
        <v>10.8</v>
      </c>
      <c r="D28" s="5">
        <v>0</v>
      </c>
      <c r="E28" s="3">
        <v>10.5</v>
      </c>
      <c r="F28" s="4">
        <v>2.53</v>
      </c>
      <c r="G28" s="5">
        <v>0</v>
      </c>
      <c r="H28" s="3">
        <v>21</v>
      </c>
      <c r="I28" s="4">
        <v>11</v>
      </c>
      <c r="J28" s="5">
        <v>0</v>
      </c>
      <c r="K28" s="3">
        <v>19.7</v>
      </c>
      <c r="L28" s="4">
        <v>8.4</v>
      </c>
      <c r="M28" s="5">
        <v>0</v>
      </c>
      <c r="N28" s="3">
        <v>20.5</v>
      </c>
      <c r="O28" s="4">
        <v>10.5</v>
      </c>
      <c r="P28" s="5">
        <v>0</v>
      </c>
    </row>
    <row r="29" spans="1:16" ht="15" customHeight="1">
      <c r="A29" s="19">
        <v>17</v>
      </c>
      <c r="B29" s="3">
        <v>20.1</v>
      </c>
      <c r="C29" s="4">
        <v>11.8</v>
      </c>
      <c r="D29" s="5">
        <v>0</v>
      </c>
      <c r="E29" s="3">
        <v>8.2</v>
      </c>
      <c r="F29" s="4">
        <v>2.5</v>
      </c>
      <c r="G29" s="5">
        <v>0</v>
      </c>
      <c r="H29" s="3">
        <v>19.5</v>
      </c>
      <c r="I29" s="4">
        <v>13</v>
      </c>
      <c r="J29" s="5">
        <v>0</v>
      </c>
      <c r="K29" s="3">
        <v>17.1</v>
      </c>
      <c r="L29" s="4">
        <v>7</v>
      </c>
      <c r="M29" s="5">
        <v>0</v>
      </c>
      <c r="N29" s="3">
        <v>18.6</v>
      </c>
      <c r="O29" s="4">
        <v>10.1</v>
      </c>
      <c r="P29" s="5">
        <v>0</v>
      </c>
    </row>
    <row r="30" spans="1:16" ht="15" customHeight="1">
      <c r="A30" s="19">
        <v>18</v>
      </c>
      <c r="B30" s="3">
        <v>21.8</v>
      </c>
      <c r="C30" s="4">
        <v>13.8</v>
      </c>
      <c r="D30" s="5">
        <v>2.5</v>
      </c>
      <c r="E30" s="3">
        <v>11.1</v>
      </c>
      <c r="F30" s="4">
        <v>4.3</v>
      </c>
      <c r="G30" s="5">
        <v>0.2</v>
      </c>
      <c r="H30" s="3">
        <v>21.5</v>
      </c>
      <c r="I30" s="4">
        <v>14.5</v>
      </c>
      <c r="J30" s="5">
        <v>0</v>
      </c>
      <c r="K30" s="3">
        <v>18.8</v>
      </c>
      <c r="L30" s="4">
        <v>10</v>
      </c>
      <c r="M30" s="5">
        <v>0</v>
      </c>
      <c r="N30" s="3">
        <v>20.9</v>
      </c>
      <c r="O30" s="4">
        <v>12.2</v>
      </c>
      <c r="P30" s="5">
        <v>0.2</v>
      </c>
    </row>
    <row r="31" spans="1:16" ht="15" customHeight="1">
      <c r="A31" s="19">
        <v>19</v>
      </c>
      <c r="B31" s="3">
        <v>20.7</v>
      </c>
      <c r="C31" s="4">
        <v>12.7</v>
      </c>
      <c r="D31" s="5">
        <v>0</v>
      </c>
      <c r="E31" s="3">
        <v>10.9</v>
      </c>
      <c r="F31" s="4">
        <v>3.6</v>
      </c>
      <c r="G31" s="5">
        <v>0</v>
      </c>
      <c r="H31" s="3">
        <v>21</v>
      </c>
      <c r="I31" s="4">
        <v>11.5</v>
      </c>
      <c r="J31" s="5">
        <v>0</v>
      </c>
      <c r="K31" s="3">
        <v>18.6</v>
      </c>
      <c r="L31" s="4">
        <v>9.6</v>
      </c>
      <c r="M31" s="5">
        <v>0.3</v>
      </c>
      <c r="N31" s="3">
        <v>20</v>
      </c>
      <c r="O31" s="4">
        <v>10.9</v>
      </c>
      <c r="P31" s="5">
        <v>1</v>
      </c>
    </row>
    <row r="32" spans="1:16" ht="15" customHeight="1">
      <c r="A32" s="19">
        <v>20</v>
      </c>
      <c r="B32" s="3">
        <v>20.3</v>
      </c>
      <c r="C32" s="4">
        <v>11.2</v>
      </c>
      <c r="D32" s="5">
        <v>0</v>
      </c>
      <c r="E32" s="3">
        <v>7.7</v>
      </c>
      <c r="F32" s="4">
        <v>2</v>
      </c>
      <c r="G32" s="5">
        <v>0.6</v>
      </c>
      <c r="H32" s="3">
        <v>20.5</v>
      </c>
      <c r="I32" s="4">
        <v>10.5</v>
      </c>
      <c r="J32" s="5">
        <v>4.5</v>
      </c>
      <c r="K32" s="3">
        <v>18.1</v>
      </c>
      <c r="L32" s="4">
        <v>8</v>
      </c>
      <c r="M32" s="5">
        <v>0.2</v>
      </c>
      <c r="N32" s="3">
        <v>18.6</v>
      </c>
      <c r="O32" s="4">
        <v>9.9</v>
      </c>
      <c r="P32" s="5">
        <v>0</v>
      </c>
    </row>
    <row r="33" spans="1:16" ht="15" customHeight="1">
      <c r="A33" s="19">
        <v>21</v>
      </c>
      <c r="B33" s="3">
        <v>19.5</v>
      </c>
      <c r="C33" s="4">
        <v>9.4</v>
      </c>
      <c r="D33" s="5">
        <v>1.3</v>
      </c>
      <c r="E33" s="3">
        <v>9.7</v>
      </c>
      <c r="F33" s="4">
        <v>1.4</v>
      </c>
      <c r="G33" s="5">
        <v>6.4</v>
      </c>
      <c r="H33" s="3">
        <v>21.5</v>
      </c>
      <c r="I33" s="4">
        <v>8.5</v>
      </c>
      <c r="J33" s="5">
        <v>0</v>
      </c>
      <c r="K33" s="3">
        <v>18.4</v>
      </c>
      <c r="L33" s="4">
        <v>7.3</v>
      </c>
      <c r="M33" s="5">
        <v>0</v>
      </c>
      <c r="N33" s="3">
        <v>20</v>
      </c>
      <c r="O33" s="4">
        <v>9.4</v>
      </c>
      <c r="P33" s="5">
        <v>0</v>
      </c>
    </row>
    <row r="34" spans="1:16" ht="15" customHeight="1">
      <c r="A34" s="19">
        <v>22</v>
      </c>
      <c r="B34" s="3">
        <v>20.2</v>
      </c>
      <c r="C34" s="4">
        <v>11.8</v>
      </c>
      <c r="D34" s="5" t="s">
        <v>20</v>
      </c>
      <c r="E34" s="3">
        <v>5.8</v>
      </c>
      <c r="F34" s="4">
        <v>-0.9</v>
      </c>
      <c r="G34" s="5">
        <v>1.2</v>
      </c>
      <c r="H34" s="3">
        <v>19.5</v>
      </c>
      <c r="I34" s="4">
        <v>11</v>
      </c>
      <c r="J34" s="5">
        <v>1.7</v>
      </c>
      <c r="K34" s="3">
        <v>13.1</v>
      </c>
      <c r="L34" s="4">
        <v>6.3</v>
      </c>
      <c r="M34" s="5">
        <v>4.9</v>
      </c>
      <c r="N34" s="3">
        <v>17.6</v>
      </c>
      <c r="O34" s="4">
        <v>8.4</v>
      </c>
      <c r="P34" s="5">
        <v>0.6</v>
      </c>
    </row>
    <row r="35" spans="1:16" ht="15" customHeight="1">
      <c r="A35" s="19">
        <v>23</v>
      </c>
      <c r="B35" s="3">
        <v>18.2</v>
      </c>
      <c r="C35" s="4">
        <v>7.6</v>
      </c>
      <c r="D35" s="5">
        <v>0</v>
      </c>
      <c r="E35" s="3">
        <v>5.5</v>
      </c>
      <c r="F35" s="4">
        <v>-1</v>
      </c>
      <c r="G35" s="5">
        <v>0</v>
      </c>
      <c r="H35" s="3">
        <v>19</v>
      </c>
      <c r="I35" s="4">
        <v>7.7</v>
      </c>
      <c r="J35" s="5">
        <v>0</v>
      </c>
      <c r="K35" s="3">
        <v>16</v>
      </c>
      <c r="L35" s="4">
        <v>4.3</v>
      </c>
      <c r="M35" s="5">
        <v>0</v>
      </c>
      <c r="N35" s="3">
        <v>18.2</v>
      </c>
      <c r="O35" s="4">
        <v>7.5</v>
      </c>
      <c r="P35" s="5">
        <v>0</v>
      </c>
    </row>
    <row r="36" spans="1:16" ht="15" customHeight="1">
      <c r="A36" s="19">
        <v>24</v>
      </c>
      <c r="B36" s="3">
        <v>19.6</v>
      </c>
      <c r="C36" s="4">
        <v>9.5</v>
      </c>
      <c r="D36" s="5">
        <v>0</v>
      </c>
      <c r="E36" s="3">
        <v>10.4</v>
      </c>
      <c r="F36" s="4">
        <v>1.7</v>
      </c>
      <c r="G36" s="5">
        <v>0</v>
      </c>
      <c r="H36" s="3">
        <v>21</v>
      </c>
      <c r="I36" s="4">
        <v>9</v>
      </c>
      <c r="J36" s="5">
        <v>0</v>
      </c>
      <c r="K36" s="3">
        <v>19.3</v>
      </c>
      <c r="L36" s="4">
        <v>5.7</v>
      </c>
      <c r="M36" s="5">
        <v>0</v>
      </c>
      <c r="N36" s="3">
        <v>19.8</v>
      </c>
      <c r="O36" s="4">
        <v>9.1</v>
      </c>
      <c r="P36" s="5">
        <v>0</v>
      </c>
    </row>
    <row r="37" spans="1:16" ht="15" customHeight="1">
      <c r="A37" s="19">
        <v>25</v>
      </c>
      <c r="B37" s="3">
        <v>20.8</v>
      </c>
      <c r="C37" s="4">
        <v>10.6</v>
      </c>
      <c r="D37" s="5">
        <v>0</v>
      </c>
      <c r="E37" s="3">
        <v>7.8</v>
      </c>
      <c r="F37" s="4">
        <v>1.4</v>
      </c>
      <c r="G37" s="5">
        <v>0</v>
      </c>
      <c r="H37" s="3">
        <v>21</v>
      </c>
      <c r="I37" s="4">
        <v>10.5</v>
      </c>
      <c r="J37" s="5">
        <v>0</v>
      </c>
      <c r="K37" s="3">
        <v>16.3</v>
      </c>
      <c r="L37" s="4">
        <v>6.2</v>
      </c>
      <c r="M37" s="5">
        <v>0</v>
      </c>
      <c r="N37" s="3">
        <v>19.6</v>
      </c>
      <c r="O37" s="4">
        <v>8.7</v>
      </c>
      <c r="P37" s="5">
        <v>0</v>
      </c>
    </row>
    <row r="38" spans="1:16" ht="15" customHeight="1">
      <c r="A38" s="19">
        <v>26</v>
      </c>
      <c r="B38" s="3">
        <v>20.7</v>
      </c>
      <c r="C38" s="4">
        <v>10.2</v>
      </c>
      <c r="D38" s="5">
        <v>2.6</v>
      </c>
      <c r="E38" s="3">
        <v>9.9</v>
      </c>
      <c r="F38" s="4">
        <v>2.4</v>
      </c>
      <c r="G38" s="5">
        <v>2.2</v>
      </c>
      <c r="H38" s="3">
        <v>21</v>
      </c>
      <c r="I38" s="4">
        <v>10.5</v>
      </c>
      <c r="J38" s="5">
        <v>6</v>
      </c>
      <c r="K38" s="3">
        <v>18.2</v>
      </c>
      <c r="L38" s="4">
        <v>6.8</v>
      </c>
      <c r="M38" s="5">
        <v>0</v>
      </c>
      <c r="N38" s="3">
        <v>19.3</v>
      </c>
      <c r="O38" s="4">
        <v>10.4</v>
      </c>
      <c r="P38" s="5">
        <v>0.2</v>
      </c>
    </row>
    <row r="39" spans="1:16" ht="15" customHeight="1">
      <c r="A39" s="19">
        <v>27</v>
      </c>
      <c r="B39" s="3">
        <v>19.5</v>
      </c>
      <c r="C39" s="4">
        <v>11.6</v>
      </c>
      <c r="D39" s="5">
        <v>10.5</v>
      </c>
      <c r="E39" s="3">
        <v>6.2</v>
      </c>
      <c r="F39" s="4">
        <v>2.5</v>
      </c>
      <c r="G39" s="5">
        <v>15.4</v>
      </c>
      <c r="H39" s="3">
        <v>20.5</v>
      </c>
      <c r="I39" s="4">
        <v>11.5</v>
      </c>
      <c r="J39" s="5">
        <v>12</v>
      </c>
      <c r="K39" s="3">
        <v>17.4</v>
      </c>
      <c r="L39" s="4">
        <v>7.8</v>
      </c>
      <c r="M39" s="5">
        <v>4</v>
      </c>
      <c r="N39" s="3">
        <v>19.5</v>
      </c>
      <c r="O39" s="4">
        <v>10.5</v>
      </c>
      <c r="P39" s="5">
        <v>14.8</v>
      </c>
    </row>
    <row r="40" spans="1:16" ht="15" customHeight="1">
      <c r="A40" s="19">
        <v>28</v>
      </c>
      <c r="B40" s="3">
        <v>20.4</v>
      </c>
      <c r="C40" s="4">
        <v>12.4</v>
      </c>
      <c r="D40" s="5">
        <v>8</v>
      </c>
      <c r="E40" s="3">
        <v>5.9</v>
      </c>
      <c r="F40" s="4">
        <v>2.6</v>
      </c>
      <c r="G40" s="5">
        <v>6.2</v>
      </c>
      <c r="H40" s="3">
        <v>21</v>
      </c>
      <c r="I40" s="4">
        <v>11.5</v>
      </c>
      <c r="J40" s="5">
        <v>5</v>
      </c>
      <c r="K40" s="3">
        <v>18.7</v>
      </c>
      <c r="L40" s="4">
        <v>7.9</v>
      </c>
      <c r="M40" s="5">
        <v>0.1</v>
      </c>
      <c r="N40" s="3">
        <v>20.1</v>
      </c>
      <c r="O40" s="4">
        <v>10.5</v>
      </c>
      <c r="P40" s="5">
        <v>0.2</v>
      </c>
    </row>
    <row r="41" spans="1:16" ht="15" customHeight="1">
      <c r="A41" s="19">
        <v>29</v>
      </c>
      <c r="B41" s="3">
        <v>20.9</v>
      </c>
      <c r="C41" s="4">
        <v>12.5</v>
      </c>
      <c r="D41" s="5">
        <v>0</v>
      </c>
      <c r="E41" s="3">
        <v>6.4</v>
      </c>
      <c r="F41" s="4">
        <v>4.2</v>
      </c>
      <c r="G41" s="5">
        <v>1.6</v>
      </c>
      <c r="H41" s="3">
        <v>20.7</v>
      </c>
      <c r="I41" s="4">
        <v>12.7</v>
      </c>
      <c r="J41" s="5">
        <v>1.2</v>
      </c>
      <c r="K41" s="3">
        <v>21</v>
      </c>
      <c r="L41" s="4">
        <v>7.4</v>
      </c>
      <c r="M41" s="5">
        <v>0.1</v>
      </c>
      <c r="N41" s="3">
        <v>20.8</v>
      </c>
      <c r="O41" s="4">
        <v>12.5</v>
      </c>
      <c r="P41" s="5">
        <v>0.2</v>
      </c>
    </row>
    <row r="42" spans="1:16" ht="15" customHeight="1">
      <c r="A42" s="19">
        <v>30</v>
      </c>
      <c r="B42" s="3">
        <v>20.7</v>
      </c>
      <c r="C42" s="4">
        <v>11.6</v>
      </c>
      <c r="D42" s="5">
        <v>0</v>
      </c>
      <c r="E42" s="3">
        <v>6.8</v>
      </c>
      <c r="F42" s="4">
        <v>2.6</v>
      </c>
      <c r="G42" s="5">
        <v>0.8</v>
      </c>
      <c r="H42" s="3">
        <v>21.7</v>
      </c>
      <c r="I42" s="4">
        <v>12.7</v>
      </c>
      <c r="J42" s="5">
        <v>0</v>
      </c>
      <c r="K42" s="3">
        <v>20.4</v>
      </c>
      <c r="L42" s="4">
        <v>6.2</v>
      </c>
      <c r="M42" s="5">
        <v>0</v>
      </c>
      <c r="N42" s="3">
        <v>20</v>
      </c>
      <c r="O42" s="4">
        <v>9.7</v>
      </c>
      <c r="P42" s="5" t="s">
        <v>20</v>
      </c>
    </row>
    <row r="43" spans="1:16" ht="15" customHeight="1" thickBot="1">
      <c r="A43" s="26">
        <v>31</v>
      </c>
      <c r="B43" s="3">
        <v>21</v>
      </c>
      <c r="C43" s="4">
        <v>17.8</v>
      </c>
      <c r="D43" s="5">
        <v>0</v>
      </c>
      <c r="E43" s="3">
        <v>7.2</v>
      </c>
      <c r="F43" s="4">
        <v>1.9</v>
      </c>
      <c r="G43" s="5">
        <v>6</v>
      </c>
      <c r="H43" s="3">
        <v>21</v>
      </c>
      <c r="I43" s="4">
        <v>12</v>
      </c>
      <c r="J43" s="5">
        <v>6</v>
      </c>
      <c r="K43" s="3">
        <v>19.3</v>
      </c>
      <c r="L43" s="4">
        <v>4</v>
      </c>
      <c r="M43" s="5">
        <v>4.9</v>
      </c>
      <c r="N43" s="3">
        <v>21.5</v>
      </c>
      <c r="O43" s="4">
        <v>10.7</v>
      </c>
      <c r="P43" s="5" t="s">
        <v>20</v>
      </c>
    </row>
    <row r="44" spans="1:16" ht="3" customHeight="1" thickBo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0.5" customHeight="1">
      <c r="A45" s="6" t="s">
        <v>21</v>
      </c>
      <c r="B45" s="107">
        <f aca="true" t="shared" si="0" ref="B45:P45">SUM(B13:B43)</f>
        <v>659.3</v>
      </c>
      <c r="C45" s="109">
        <f t="shared" si="0"/>
        <v>391.50000000000006</v>
      </c>
      <c r="D45" s="111">
        <f t="shared" si="0"/>
        <v>51.7</v>
      </c>
      <c r="E45" s="107">
        <f t="shared" si="0"/>
        <v>308.39999999999986</v>
      </c>
      <c r="F45" s="109">
        <f t="shared" si="0"/>
        <v>114.12999999999998</v>
      </c>
      <c r="G45" s="111">
        <f>SUM(G13:G43)</f>
        <v>100.40000000000002</v>
      </c>
      <c r="H45" s="107">
        <f t="shared" si="0"/>
        <v>667.7</v>
      </c>
      <c r="I45" s="109">
        <f t="shared" si="0"/>
        <v>392.09999999999997</v>
      </c>
      <c r="J45" s="111">
        <f t="shared" si="0"/>
        <v>88.3</v>
      </c>
      <c r="K45" s="107">
        <f t="shared" si="0"/>
        <v>591</v>
      </c>
      <c r="L45" s="109">
        <f t="shared" si="0"/>
        <v>281</v>
      </c>
      <c r="M45" s="111">
        <f t="shared" si="0"/>
        <v>70.1</v>
      </c>
      <c r="N45" s="107">
        <f t="shared" si="0"/>
        <v>639.7</v>
      </c>
      <c r="O45" s="109">
        <f t="shared" si="0"/>
        <v>363.4999999999999</v>
      </c>
      <c r="P45" s="111">
        <f t="shared" si="0"/>
        <v>80.4</v>
      </c>
    </row>
    <row r="46" spans="1:16" ht="10.5" customHeight="1" thickBot="1">
      <c r="A46" s="7" t="s">
        <v>22</v>
      </c>
      <c r="B46" s="108"/>
      <c r="C46" s="110"/>
      <c r="D46" s="112"/>
      <c r="E46" s="108"/>
      <c r="F46" s="110"/>
      <c r="G46" s="112"/>
      <c r="H46" s="108"/>
      <c r="I46" s="110"/>
      <c r="J46" s="112"/>
      <c r="K46" s="108"/>
      <c r="L46" s="110"/>
      <c r="M46" s="112"/>
      <c r="N46" s="108"/>
      <c r="O46" s="110"/>
      <c r="P46" s="112"/>
    </row>
    <row r="47" spans="1:19" ht="10.5" customHeight="1">
      <c r="A47" s="6" t="s">
        <v>23</v>
      </c>
      <c r="B47" s="113">
        <f>AVERAGE(B13:B43)</f>
        <v>21.26774193548387</v>
      </c>
      <c r="C47" s="115">
        <f>AVERAGE(C13:C43)</f>
        <v>12.629032258064518</v>
      </c>
      <c r="D47" s="117" t="s">
        <v>24</v>
      </c>
      <c r="E47" s="113">
        <f>AVERAGE(E13:E43)</f>
        <v>9.948387096774189</v>
      </c>
      <c r="F47" s="115">
        <f>AVERAGE(F13:F43)</f>
        <v>3.681612903225806</v>
      </c>
      <c r="G47" s="117" t="s">
        <v>24</v>
      </c>
      <c r="H47" s="113">
        <f>AVERAGE(H13:H43)</f>
        <v>21.538709677419355</v>
      </c>
      <c r="I47" s="115">
        <f>AVERAGE(I13:I43)</f>
        <v>12.648387096774192</v>
      </c>
      <c r="J47" s="117" t="s">
        <v>24</v>
      </c>
      <c r="K47" s="113">
        <f>AVERAGE(K13:K43)</f>
        <v>19.06451612903226</v>
      </c>
      <c r="L47" s="115">
        <f>AVERAGE(L13:L43)</f>
        <v>9.064516129032258</v>
      </c>
      <c r="M47" s="117" t="s">
        <v>24</v>
      </c>
      <c r="N47" s="113">
        <f>AVERAGE(N13:N43)</f>
        <v>20.635483870967743</v>
      </c>
      <c r="O47" s="115">
        <f>AVERAGE(O13:O43)</f>
        <v>11.7258064516129</v>
      </c>
      <c r="P47" s="117" t="s">
        <v>24</v>
      </c>
      <c r="Q47" s="22"/>
      <c r="R47" s="23"/>
      <c r="S47" s="23"/>
    </row>
    <row r="48" spans="1:19" ht="10.5" customHeight="1" thickBot="1">
      <c r="A48" s="7" t="s">
        <v>25</v>
      </c>
      <c r="B48" s="114"/>
      <c r="C48" s="116"/>
      <c r="D48" s="118"/>
      <c r="E48" s="114"/>
      <c r="F48" s="116"/>
      <c r="G48" s="118"/>
      <c r="H48" s="114"/>
      <c r="I48" s="116"/>
      <c r="J48" s="118"/>
      <c r="K48" s="114"/>
      <c r="L48" s="116"/>
      <c r="M48" s="118"/>
      <c r="N48" s="114"/>
      <c r="O48" s="116"/>
      <c r="P48" s="118"/>
      <c r="Q48" s="23"/>
      <c r="R48" s="23"/>
      <c r="S48" s="23"/>
    </row>
    <row r="49" spans="1:19" ht="10.5" customHeight="1">
      <c r="A49" s="6" t="s">
        <v>14</v>
      </c>
      <c r="B49" s="119">
        <f aca="true" t="shared" si="1" ref="B49:P49">MAX(B13:B43)</f>
        <v>25</v>
      </c>
      <c r="C49" s="115">
        <f t="shared" si="1"/>
        <v>17.8</v>
      </c>
      <c r="D49" s="117">
        <f t="shared" si="1"/>
        <v>14.1</v>
      </c>
      <c r="E49" s="119">
        <f t="shared" si="1"/>
        <v>16.8</v>
      </c>
      <c r="F49" s="115">
        <f t="shared" si="1"/>
        <v>10.2</v>
      </c>
      <c r="G49" s="117">
        <f>MAX(G13:G43)</f>
        <v>25</v>
      </c>
      <c r="H49" s="119">
        <f t="shared" si="1"/>
        <v>24</v>
      </c>
      <c r="I49" s="115">
        <f t="shared" si="1"/>
        <v>17.5</v>
      </c>
      <c r="J49" s="117">
        <f t="shared" si="1"/>
        <v>32</v>
      </c>
      <c r="K49" s="119">
        <f t="shared" si="1"/>
        <v>22.1</v>
      </c>
      <c r="L49" s="115">
        <f t="shared" si="1"/>
        <v>13.9</v>
      </c>
      <c r="M49" s="117">
        <f t="shared" si="1"/>
        <v>29</v>
      </c>
      <c r="N49" s="119">
        <f t="shared" si="1"/>
        <v>23.9</v>
      </c>
      <c r="O49" s="115">
        <f t="shared" si="1"/>
        <v>16.5</v>
      </c>
      <c r="P49" s="117">
        <f t="shared" si="1"/>
        <v>51.5</v>
      </c>
      <c r="Q49" s="23"/>
      <c r="R49" s="23"/>
      <c r="S49" s="23"/>
    </row>
    <row r="50" spans="1:16" ht="10.5" customHeight="1" thickBot="1">
      <c r="A50" s="7" t="s">
        <v>17</v>
      </c>
      <c r="B50" s="120"/>
      <c r="C50" s="116"/>
      <c r="D50" s="118"/>
      <c r="E50" s="120"/>
      <c r="F50" s="116"/>
      <c r="G50" s="118"/>
      <c r="H50" s="120"/>
      <c r="I50" s="116"/>
      <c r="J50" s="118"/>
      <c r="K50" s="120"/>
      <c r="L50" s="116"/>
      <c r="M50" s="118"/>
      <c r="N50" s="120"/>
      <c r="O50" s="116"/>
      <c r="P50" s="118"/>
    </row>
    <row r="51" spans="1:16" ht="10.5" customHeight="1">
      <c r="A51" s="6" t="s">
        <v>15</v>
      </c>
      <c r="B51" s="113">
        <f aca="true" t="shared" si="2" ref="B51:P51">MIN(B13:B43)</f>
        <v>18.2</v>
      </c>
      <c r="C51" s="121">
        <f t="shared" si="2"/>
        <v>7.6</v>
      </c>
      <c r="D51" s="117">
        <f t="shared" si="2"/>
        <v>0</v>
      </c>
      <c r="E51" s="113">
        <f t="shared" si="2"/>
        <v>5.2</v>
      </c>
      <c r="F51" s="121">
        <f t="shared" si="2"/>
        <v>-1</v>
      </c>
      <c r="G51" s="117">
        <f>MIN(G13:G43)</f>
        <v>0</v>
      </c>
      <c r="H51" s="113">
        <f t="shared" si="2"/>
        <v>16.5</v>
      </c>
      <c r="I51" s="121">
        <f t="shared" si="2"/>
        <v>7.7</v>
      </c>
      <c r="J51" s="117">
        <f t="shared" si="2"/>
        <v>0</v>
      </c>
      <c r="K51" s="113">
        <f t="shared" si="2"/>
        <v>13.1</v>
      </c>
      <c r="L51" s="121">
        <f t="shared" si="2"/>
        <v>4</v>
      </c>
      <c r="M51" s="117">
        <f t="shared" si="2"/>
        <v>0</v>
      </c>
      <c r="N51" s="113">
        <f t="shared" si="2"/>
        <v>16.9</v>
      </c>
      <c r="O51" s="121">
        <f t="shared" si="2"/>
        <v>7.5</v>
      </c>
      <c r="P51" s="117">
        <f t="shared" si="2"/>
        <v>0</v>
      </c>
    </row>
    <row r="52" spans="1:16" ht="10.5" customHeight="1" thickBot="1">
      <c r="A52" s="7" t="s">
        <v>18</v>
      </c>
      <c r="B52" s="114"/>
      <c r="C52" s="122"/>
      <c r="D52" s="118"/>
      <c r="E52" s="114"/>
      <c r="F52" s="122"/>
      <c r="G52" s="118"/>
      <c r="H52" s="114"/>
      <c r="I52" s="122"/>
      <c r="J52" s="118"/>
      <c r="K52" s="114"/>
      <c r="L52" s="122"/>
      <c r="M52" s="118"/>
      <c r="N52" s="114"/>
      <c r="O52" s="122"/>
      <c r="P52" s="118"/>
    </row>
    <row r="54" spans="1:3" ht="15">
      <c r="A54" s="9" t="s">
        <v>26</v>
      </c>
      <c r="B54" s="10" t="s">
        <v>27</v>
      </c>
      <c r="C54" s="10"/>
    </row>
    <row r="55" spans="1:2" ht="15">
      <c r="A55" s="2" t="s">
        <v>29</v>
      </c>
      <c r="B55" s="24" t="s">
        <v>28</v>
      </c>
    </row>
    <row r="56" spans="2:3" ht="15">
      <c r="B56" s="11"/>
      <c r="C56" s="8"/>
    </row>
    <row r="57" ht="15" hidden="1"/>
  </sheetData>
  <sheetProtection/>
  <mergeCells count="78">
    <mergeCell ref="O51:O52"/>
    <mergeCell ref="P51:P52"/>
    <mergeCell ref="I51:I52"/>
    <mergeCell ref="J51:J52"/>
    <mergeCell ref="K51:K52"/>
    <mergeCell ref="L51:L52"/>
    <mergeCell ref="M51:M52"/>
    <mergeCell ref="N51:N52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K47:K48"/>
    <mergeCell ref="L47:L48"/>
    <mergeCell ref="M47:M48"/>
    <mergeCell ref="N47:N48"/>
    <mergeCell ref="O47:O48"/>
    <mergeCell ref="P47:P48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J45:J46"/>
    <mergeCell ref="K45:K46"/>
    <mergeCell ref="L45:L46"/>
    <mergeCell ref="M45:M46"/>
    <mergeCell ref="N45:N46"/>
    <mergeCell ref="O45:O46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A1:P1"/>
    <mergeCell ref="A2:P2"/>
    <mergeCell ref="A3:P3"/>
    <mergeCell ref="A4:P4"/>
    <mergeCell ref="C6:O6"/>
    <mergeCell ref="A7:P7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3 M15:M43 J13:J43 M13 P13 P15:P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S53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5.75" customHeight="1">
      <c r="B6" s="30"/>
      <c r="C6" s="30"/>
      <c r="D6" s="85" t="s">
        <v>37</v>
      </c>
      <c r="E6" s="85"/>
      <c r="F6" s="85"/>
      <c r="G6" s="85"/>
      <c r="H6" s="85"/>
      <c r="I6" s="85"/>
      <c r="J6" s="85"/>
      <c r="K6" s="85"/>
      <c r="L6" s="85"/>
      <c r="M6" s="30"/>
      <c r="N6" s="30"/>
      <c r="O6" s="30"/>
      <c r="P6" s="30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18.9</v>
      </c>
      <c r="C13" s="40">
        <v>9.6</v>
      </c>
      <c r="D13" s="41">
        <v>0</v>
      </c>
      <c r="E13" s="39">
        <v>9.2</v>
      </c>
      <c r="F13" s="40">
        <v>2.5</v>
      </c>
      <c r="G13" s="41">
        <v>0</v>
      </c>
      <c r="H13" s="39">
        <v>23</v>
      </c>
      <c r="I13" s="40">
        <v>8.4</v>
      </c>
      <c r="J13" s="41">
        <v>0</v>
      </c>
      <c r="K13" s="39">
        <v>17.9</v>
      </c>
      <c r="L13" s="40">
        <v>5.5</v>
      </c>
      <c r="M13" s="41">
        <v>0</v>
      </c>
      <c r="N13" s="39">
        <v>18.8</v>
      </c>
      <c r="O13" s="40">
        <v>8.2</v>
      </c>
      <c r="P13" s="41">
        <v>0</v>
      </c>
    </row>
    <row r="14" spans="1:16" ht="15" customHeight="1">
      <c r="A14" s="42">
        <v>2</v>
      </c>
      <c r="B14" s="39">
        <v>17.2</v>
      </c>
      <c r="C14" s="40">
        <v>9.7</v>
      </c>
      <c r="D14" s="41">
        <v>0</v>
      </c>
      <c r="E14" s="39">
        <v>5</v>
      </c>
      <c r="F14" s="40">
        <v>1.5</v>
      </c>
      <c r="G14" s="41">
        <v>0</v>
      </c>
      <c r="H14" s="39">
        <v>17.5</v>
      </c>
      <c r="I14" s="40">
        <v>12</v>
      </c>
      <c r="J14" s="41">
        <v>0</v>
      </c>
      <c r="K14" s="39">
        <v>13.6</v>
      </c>
      <c r="L14" s="40">
        <v>6.7</v>
      </c>
      <c r="M14" s="41">
        <v>0</v>
      </c>
      <c r="N14" s="39">
        <v>14.9</v>
      </c>
      <c r="O14" s="40">
        <v>10.7</v>
      </c>
      <c r="P14" s="41">
        <v>0</v>
      </c>
    </row>
    <row r="15" spans="1:16" ht="15" customHeight="1">
      <c r="A15" s="42">
        <v>3</v>
      </c>
      <c r="B15" s="39">
        <v>17.4</v>
      </c>
      <c r="C15" s="40">
        <v>10</v>
      </c>
      <c r="D15" s="41">
        <v>0</v>
      </c>
      <c r="E15" s="39">
        <v>2</v>
      </c>
      <c r="F15" s="40">
        <v>-1.5</v>
      </c>
      <c r="G15" s="41">
        <v>0</v>
      </c>
      <c r="H15" s="39">
        <v>16.3</v>
      </c>
      <c r="I15" s="40">
        <v>11</v>
      </c>
      <c r="J15" s="41">
        <v>0</v>
      </c>
      <c r="K15" s="39">
        <v>12.6</v>
      </c>
      <c r="L15" s="40">
        <v>6.1</v>
      </c>
      <c r="M15" s="41">
        <v>0</v>
      </c>
      <c r="N15" s="39">
        <v>15.1</v>
      </c>
      <c r="O15" s="40">
        <v>8.9</v>
      </c>
      <c r="P15" s="41">
        <v>0</v>
      </c>
    </row>
    <row r="16" spans="1:16" ht="15" customHeight="1">
      <c r="A16" s="42">
        <v>4</v>
      </c>
      <c r="B16" s="39">
        <v>16.6</v>
      </c>
      <c r="C16" s="40">
        <v>9</v>
      </c>
      <c r="D16" s="41">
        <v>0</v>
      </c>
      <c r="E16" s="39">
        <v>4</v>
      </c>
      <c r="F16" s="40">
        <v>-2.5</v>
      </c>
      <c r="G16" s="41">
        <v>0</v>
      </c>
      <c r="H16" s="39">
        <v>17.6</v>
      </c>
      <c r="I16" s="40">
        <v>9.6</v>
      </c>
      <c r="J16" s="41">
        <v>0</v>
      </c>
      <c r="K16" s="39">
        <v>13</v>
      </c>
      <c r="L16" s="40">
        <v>3.5</v>
      </c>
      <c r="M16" s="41">
        <v>0</v>
      </c>
      <c r="N16" s="39">
        <v>15.5</v>
      </c>
      <c r="O16" s="40">
        <v>5.7</v>
      </c>
      <c r="P16" s="41">
        <v>0</v>
      </c>
    </row>
    <row r="17" spans="1:16" ht="15" customHeight="1">
      <c r="A17" s="42">
        <v>5</v>
      </c>
      <c r="B17" s="39">
        <v>16.2</v>
      </c>
      <c r="C17" s="40">
        <v>5.5</v>
      </c>
      <c r="D17" s="41">
        <v>0</v>
      </c>
      <c r="E17" s="39">
        <v>6.2</v>
      </c>
      <c r="F17" s="40">
        <v>-2.1</v>
      </c>
      <c r="G17" s="41">
        <v>0</v>
      </c>
      <c r="H17" s="39">
        <v>18.2</v>
      </c>
      <c r="I17" s="40">
        <v>6.3</v>
      </c>
      <c r="J17" s="41">
        <v>0</v>
      </c>
      <c r="K17" s="39">
        <v>16.3</v>
      </c>
      <c r="L17" s="40">
        <v>2.7</v>
      </c>
      <c r="M17" s="41">
        <v>0</v>
      </c>
      <c r="N17" s="39">
        <v>15.4</v>
      </c>
      <c r="O17" s="40">
        <v>3.9</v>
      </c>
      <c r="P17" s="41">
        <v>0</v>
      </c>
    </row>
    <row r="18" spans="1:16" ht="15" customHeight="1">
      <c r="A18" s="42">
        <v>6</v>
      </c>
      <c r="B18" s="39">
        <v>16.7</v>
      </c>
      <c r="C18" s="40">
        <v>7.2</v>
      </c>
      <c r="D18" s="41">
        <v>0</v>
      </c>
      <c r="E18" s="39">
        <v>5</v>
      </c>
      <c r="F18" s="40">
        <v>-1.2</v>
      </c>
      <c r="G18" s="41">
        <v>0</v>
      </c>
      <c r="H18" s="39">
        <v>18.6</v>
      </c>
      <c r="I18" s="40">
        <v>8.9</v>
      </c>
      <c r="J18" s="41">
        <v>0</v>
      </c>
      <c r="K18" s="39">
        <v>15.8</v>
      </c>
      <c r="L18" s="40">
        <v>2.6</v>
      </c>
      <c r="M18" s="41">
        <v>0</v>
      </c>
      <c r="N18" s="39">
        <v>16.1</v>
      </c>
      <c r="O18" s="40">
        <v>4.7</v>
      </c>
      <c r="P18" s="41">
        <v>0</v>
      </c>
    </row>
    <row r="19" spans="1:16" ht="15" customHeight="1">
      <c r="A19" s="42">
        <v>7</v>
      </c>
      <c r="B19" s="39">
        <v>17.2</v>
      </c>
      <c r="C19" s="40">
        <v>7</v>
      </c>
      <c r="D19" s="41">
        <v>0</v>
      </c>
      <c r="E19" s="39">
        <v>6</v>
      </c>
      <c r="F19" s="40">
        <v>-1.4</v>
      </c>
      <c r="G19" s="41">
        <v>0</v>
      </c>
      <c r="H19" s="39">
        <v>18.6</v>
      </c>
      <c r="I19" s="40">
        <v>8.7</v>
      </c>
      <c r="J19" s="41">
        <v>0</v>
      </c>
      <c r="K19" s="39">
        <v>16.1</v>
      </c>
      <c r="L19" s="40">
        <v>2.4</v>
      </c>
      <c r="M19" s="41">
        <v>0</v>
      </c>
      <c r="N19" s="39">
        <v>16.6</v>
      </c>
      <c r="O19" s="40">
        <v>5.1</v>
      </c>
      <c r="P19" s="41">
        <v>0</v>
      </c>
    </row>
    <row r="20" spans="1:16" ht="15" customHeight="1">
      <c r="A20" s="42">
        <v>8</v>
      </c>
      <c r="B20" s="39">
        <v>18.1</v>
      </c>
      <c r="C20" s="40">
        <v>7</v>
      </c>
      <c r="D20" s="41">
        <v>0</v>
      </c>
      <c r="E20" s="39">
        <v>7.5</v>
      </c>
      <c r="F20" s="40">
        <v>0</v>
      </c>
      <c r="G20" s="41">
        <v>0</v>
      </c>
      <c r="H20" s="39">
        <v>20</v>
      </c>
      <c r="I20" s="40">
        <v>7.7</v>
      </c>
      <c r="J20" s="41">
        <v>0</v>
      </c>
      <c r="K20" s="39">
        <v>18</v>
      </c>
      <c r="L20" s="40">
        <v>4.2</v>
      </c>
      <c r="M20" s="41">
        <v>0</v>
      </c>
      <c r="N20" s="39">
        <v>17.6</v>
      </c>
      <c r="O20" s="40">
        <v>6.2</v>
      </c>
      <c r="P20" s="41">
        <v>0</v>
      </c>
    </row>
    <row r="21" spans="1:16" ht="15" customHeight="1">
      <c r="A21" s="42">
        <v>9</v>
      </c>
      <c r="B21" s="39">
        <v>18</v>
      </c>
      <c r="C21" s="40">
        <v>7.9</v>
      </c>
      <c r="D21" s="41">
        <v>0</v>
      </c>
      <c r="E21" s="39">
        <v>10.6</v>
      </c>
      <c r="F21" s="40">
        <v>1.5</v>
      </c>
      <c r="G21" s="41">
        <v>0</v>
      </c>
      <c r="H21" s="39">
        <v>20.7</v>
      </c>
      <c r="I21" s="40">
        <v>8.5</v>
      </c>
      <c r="J21" s="41">
        <v>0</v>
      </c>
      <c r="K21" s="39">
        <v>19.6</v>
      </c>
      <c r="L21" s="40">
        <v>4.9</v>
      </c>
      <c r="M21" s="41">
        <v>0</v>
      </c>
      <c r="N21" s="39">
        <v>18.2</v>
      </c>
      <c r="O21" s="40">
        <v>6.5</v>
      </c>
      <c r="P21" s="41">
        <v>0</v>
      </c>
    </row>
    <row r="22" spans="1:16" ht="15" customHeight="1">
      <c r="A22" s="42">
        <v>10</v>
      </c>
      <c r="B22" s="39">
        <v>19.3</v>
      </c>
      <c r="C22" s="40">
        <v>8.3</v>
      </c>
      <c r="D22" s="41">
        <v>0</v>
      </c>
      <c r="E22" s="39">
        <v>11.9</v>
      </c>
      <c r="F22" s="40">
        <v>2.5</v>
      </c>
      <c r="G22" s="41">
        <v>0</v>
      </c>
      <c r="H22" s="39">
        <v>20.7</v>
      </c>
      <c r="I22" s="40">
        <v>8.7</v>
      </c>
      <c r="J22" s="41">
        <v>0</v>
      </c>
      <c r="K22" s="39">
        <v>19.4</v>
      </c>
      <c r="L22" s="40">
        <v>6.1</v>
      </c>
      <c r="M22" s="41">
        <v>0</v>
      </c>
      <c r="N22" s="39">
        <v>18.6</v>
      </c>
      <c r="O22" s="40">
        <v>7.8</v>
      </c>
      <c r="P22" s="41">
        <v>0</v>
      </c>
    </row>
    <row r="23" spans="1:16" ht="15" customHeight="1">
      <c r="A23" s="42">
        <v>11</v>
      </c>
      <c r="B23" s="39">
        <v>19.6</v>
      </c>
      <c r="C23" s="40">
        <v>9.8</v>
      </c>
      <c r="D23" s="41">
        <v>0</v>
      </c>
      <c r="E23" s="39">
        <v>12.1</v>
      </c>
      <c r="F23" s="40">
        <v>4.3</v>
      </c>
      <c r="G23" s="41">
        <v>0</v>
      </c>
      <c r="H23" s="39">
        <v>21.7</v>
      </c>
      <c r="I23" s="40">
        <v>9.7</v>
      </c>
      <c r="J23" s="41">
        <v>0</v>
      </c>
      <c r="K23" s="39">
        <v>21.1</v>
      </c>
      <c r="L23" s="40">
        <v>6.4</v>
      </c>
      <c r="M23" s="41">
        <v>0.1</v>
      </c>
      <c r="N23" s="39">
        <v>19.3</v>
      </c>
      <c r="O23" s="40">
        <v>7.4</v>
      </c>
      <c r="P23" s="41">
        <v>0.2</v>
      </c>
    </row>
    <row r="24" spans="1:16" ht="15" customHeight="1">
      <c r="A24" s="42">
        <v>12</v>
      </c>
      <c r="B24" s="39">
        <v>20.4</v>
      </c>
      <c r="C24" s="40">
        <v>9.7</v>
      </c>
      <c r="D24" s="41">
        <v>0</v>
      </c>
      <c r="E24" s="39">
        <v>13.1</v>
      </c>
      <c r="F24" s="40">
        <v>6.1</v>
      </c>
      <c r="G24" s="41">
        <v>0</v>
      </c>
      <c r="H24" s="39">
        <v>21.3</v>
      </c>
      <c r="I24" s="40">
        <v>10.8</v>
      </c>
      <c r="J24" s="41">
        <v>0</v>
      </c>
      <c r="K24" s="39">
        <v>21.1</v>
      </c>
      <c r="L24" s="40">
        <v>6.8</v>
      </c>
      <c r="M24" s="41">
        <v>0</v>
      </c>
      <c r="N24" s="39">
        <v>20.1</v>
      </c>
      <c r="O24" s="40">
        <v>9.4</v>
      </c>
      <c r="P24" s="41">
        <v>0</v>
      </c>
    </row>
    <row r="25" spans="1:16" ht="15" customHeight="1">
      <c r="A25" s="42">
        <v>13</v>
      </c>
      <c r="B25" s="39">
        <v>23.4</v>
      </c>
      <c r="C25" s="40">
        <v>9.6</v>
      </c>
      <c r="D25" s="41">
        <v>0</v>
      </c>
      <c r="E25" s="39">
        <v>14.8</v>
      </c>
      <c r="F25" s="40">
        <v>6.1</v>
      </c>
      <c r="G25" s="41">
        <v>0</v>
      </c>
      <c r="H25" s="39">
        <v>22.3</v>
      </c>
      <c r="I25" s="40">
        <v>12.6</v>
      </c>
      <c r="J25" s="41">
        <v>0</v>
      </c>
      <c r="K25" s="39">
        <v>21.6</v>
      </c>
      <c r="L25" s="40">
        <v>7.5</v>
      </c>
      <c r="M25" s="41">
        <v>0</v>
      </c>
      <c r="N25" s="39">
        <v>20.9</v>
      </c>
      <c r="O25" s="40">
        <v>10.7</v>
      </c>
      <c r="P25" s="41">
        <v>0</v>
      </c>
    </row>
    <row r="26" spans="1:16" ht="15" customHeight="1">
      <c r="A26" s="42">
        <v>14</v>
      </c>
      <c r="B26" s="39">
        <v>19.1</v>
      </c>
      <c r="C26" s="40">
        <v>13</v>
      </c>
      <c r="D26" s="41">
        <v>20.6</v>
      </c>
      <c r="E26" s="39">
        <v>9.5</v>
      </c>
      <c r="F26" s="40">
        <v>2.2</v>
      </c>
      <c r="G26" s="41">
        <v>15</v>
      </c>
      <c r="H26" s="39">
        <v>20.8</v>
      </c>
      <c r="I26" s="40">
        <v>12.7</v>
      </c>
      <c r="J26" s="41">
        <v>11</v>
      </c>
      <c r="K26" s="39">
        <v>22</v>
      </c>
      <c r="L26" s="40">
        <v>8.7</v>
      </c>
      <c r="M26" s="41">
        <v>9.3</v>
      </c>
      <c r="N26" s="39">
        <v>20.4</v>
      </c>
      <c r="O26" s="40">
        <v>8.5</v>
      </c>
      <c r="P26" s="41">
        <v>12.6</v>
      </c>
    </row>
    <row r="27" spans="1:16" ht="15" customHeight="1">
      <c r="A27" s="42">
        <v>15</v>
      </c>
      <c r="B27" s="39">
        <v>17.9</v>
      </c>
      <c r="C27" s="40">
        <v>10.7</v>
      </c>
      <c r="D27" s="41" t="s">
        <v>20</v>
      </c>
      <c r="E27" s="39">
        <v>7</v>
      </c>
      <c r="F27" s="40">
        <v>2.1</v>
      </c>
      <c r="G27" s="41">
        <v>8.8</v>
      </c>
      <c r="H27" s="39">
        <v>19</v>
      </c>
      <c r="I27" s="40">
        <v>9.3</v>
      </c>
      <c r="J27" s="41">
        <v>5</v>
      </c>
      <c r="K27" s="39">
        <v>17.4</v>
      </c>
      <c r="L27" s="40">
        <v>7.4</v>
      </c>
      <c r="M27" s="41">
        <v>9.4</v>
      </c>
      <c r="N27" s="39">
        <v>17.8</v>
      </c>
      <c r="O27" s="40">
        <v>7.7</v>
      </c>
      <c r="P27" s="41">
        <v>14.6</v>
      </c>
    </row>
    <row r="28" spans="1:16" ht="15" customHeight="1">
      <c r="A28" s="42">
        <v>16</v>
      </c>
      <c r="B28" s="39">
        <v>19.1</v>
      </c>
      <c r="C28" s="40">
        <v>9.8</v>
      </c>
      <c r="D28" s="41">
        <v>0</v>
      </c>
      <c r="E28" s="39">
        <v>7.5</v>
      </c>
      <c r="F28" s="40">
        <v>2.5</v>
      </c>
      <c r="G28" s="41">
        <v>0</v>
      </c>
      <c r="H28" s="39">
        <v>21</v>
      </c>
      <c r="I28" s="40">
        <v>10.5</v>
      </c>
      <c r="J28" s="41">
        <v>0</v>
      </c>
      <c r="K28" s="39">
        <v>18</v>
      </c>
      <c r="L28" s="40">
        <v>8.7</v>
      </c>
      <c r="M28" s="41">
        <v>0</v>
      </c>
      <c r="N28" s="39">
        <v>20.4</v>
      </c>
      <c r="O28" s="40">
        <v>10.5</v>
      </c>
      <c r="P28" s="41">
        <v>0</v>
      </c>
    </row>
    <row r="29" spans="1:16" ht="15" customHeight="1">
      <c r="A29" s="42">
        <v>17</v>
      </c>
      <c r="B29" s="39">
        <v>19.6</v>
      </c>
      <c r="C29" s="40">
        <v>9</v>
      </c>
      <c r="D29" s="41">
        <v>0</v>
      </c>
      <c r="E29" s="39">
        <v>10</v>
      </c>
      <c r="F29" s="40">
        <v>3</v>
      </c>
      <c r="G29" s="41">
        <v>0</v>
      </c>
      <c r="H29" s="39">
        <v>22.6</v>
      </c>
      <c r="I29" s="40">
        <v>10</v>
      </c>
      <c r="J29" s="41">
        <v>0</v>
      </c>
      <c r="K29" s="39">
        <v>20.2</v>
      </c>
      <c r="L29" s="40">
        <v>8.9</v>
      </c>
      <c r="M29" s="41">
        <v>0</v>
      </c>
      <c r="N29" s="39">
        <v>21</v>
      </c>
      <c r="O29" s="40">
        <v>10.8</v>
      </c>
      <c r="P29" s="41">
        <v>0</v>
      </c>
    </row>
    <row r="30" spans="1:16" ht="15" customHeight="1">
      <c r="A30" s="42">
        <v>18</v>
      </c>
      <c r="B30" s="39">
        <v>19.3</v>
      </c>
      <c r="C30" s="40">
        <v>9.1</v>
      </c>
      <c r="D30" s="41">
        <v>0</v>
      </c>
      <c r="E30" s="39">
        <v>14.3</v>
      </c>
      <c r="F30" s="40">
        <v>3.9</v>
      </c>
      <c r="G30" s="41">
        <v>0</v>
      </c>
      <c r="H30" s="39">
        <v>22.4</v>
      </c>
      <c r="I30" s="40">
        <v>9.3</v>
      </c>
      <c r="J30" s="41">
        <v>0</v>
      </c>
      <c r="K30" s="39">
        <v>20.7</v>
      </c>
      <c r="L30" s="40">
        <v>7.5</v>
      </c>
      <c r="M30" s="41">
        <v>0</v>
      </c>
      <c r="N30" s="39">
        <v>19.3</v>
      </c>
      <c r="O30" s="40">
        <v>8.5</v>
      </c>
      <c r="P30" s="41">
        <v>0</v>
      </c>
    </row>
    <row r="31" spans="1:16" ht="15" customHeight="1">
      <c r="A31" s="42">
        <v>19</v>
      </c>
      <c r="B31" s="39">
        <v>19.2</v>
      </c>
      <c r="C31" s="40">
        <v>8.8</v>
      </c>
      <c r="D31" s="41">
        <v>0</v>
      </c>
      <c r="E31" s="39">
        <v>17</v>
      </c>
      <c r="F31" s="40">
        <v>6.8</v>
      </c>
      <c r="G31" s="41">
        <v>0</v>
      </c>
      <c r="H31" s="39">
        <v>21.7</v>
      </c>
      <c r="I31" s="40">
        <v>11.6</v>
      </c>
      <c r="J31" s="41">
        <v>0</v>
      </c>
      <c r="K31" s="39">
        <v>20.4</v>
      </c>
      <c r="L31" s="40">
        <v>6.3</v>
      </c>
      <c r="M31" s="41">
        <v>0.1</v>
      </c>
      <c r="N31" s="39">
        <v>18.9</v>
      </c>
      <c r="O31" s="40">
        <v>8.8</v>
      </c>
      <c r="P31" s="41">
        <v>0.2</v>
      </c>
    </row>
    <row r="32" spans="1:16" ht="15" customHeight="1">
      <c r="A32" s="42">
        <v>20</v>
      </c>
      <c r="B32" s="39">
        <v>19.1</v>
      </c>
      <c r="C32" s="40">
        <v>8.4</v>
      </c>
      <c r="D32" s="41">
        <v>0</v>
      </c>
      <c r="E32" s="39">
        <v>17.4</v>
      </c>
      <c r="F32" s="40">
        <v>8.4</v>
      </c>
      <c r="G32" s="41">
        <v>0</v>
      </c>
      <c r="H32" s="39">
        <v>21</v>
      </c>
      <c r="I32" s="40">
        <v>11.3</v>
      </c>
      <c r="J32" s="41">
        <v>0</v>
      </c>
      <c r="K32" s="39">
        <v>21</v>
      </c>
      <c r="L32" s="40">
        <v>7.7</v>
      </c>
      <c r="M32" s="41">
        <v>0.1</v>
      </c>
      <c r="N32" s="39">
        <v>18.6</v>
      </c>
      <c r="O32" s="40">
        <v>8.8</v>
      </c>
      <c r="P32" s="41">
        <v>0.2</v>
      </c>
    </row>
    <row r="33" spans="1:16" ht="15" customHeight="1">
      <c r="A33" s="42">
        <v>21</v>
      </c>
      <c r="B33" s="39">
        <v>19.6</v>
      </c>
      <c r="C33" s="40">
        <v>6.7</v>
      </c>
      <c r="D33" s="41">
        <v>0</v>
      </c>
      <c r="E33" s="39">
        <v>19.9</v>
      </c>
      <c r="F33" s="40">
        <v>10</v>
      </c>
      <c r="G33" s="41">
        <v>0</v>
      </c>
      <c r="H33" s="39">
        <v>20.8</v>
      </c>
      <c r="I33" s="40">
        <v>9.3</v>
      </c>
      <c r="J33" s="41">
        <v>0</v>
      </c>
      <c r="K33" s="39">
        <v>22.2</v>
      </c>
      <c r="L33" s="40">
        <v>7.4</v>
      </c>
      <c r="M33" s="41">
        <v>0</v>
      </c>
      <c r="N33" s="39">
        <v>19.4</v>
      </c>
      <c r="O33" s="40">
        <v>8.4</v>
      </c>
      <c r="P33" s="41">
        <v>0</v>
      </c>
    </row>
    <row r="34" spans="1:16" ht="15" customHeight="1">
      <c r="A34" s="42">
        <v>22</v>
      </c>
      <c r="B34" s="39">
        <v>22.5</v>
      </c>
      <c r="C34" s="40">
        <v>10</v>
      </c>
      <c r="D34" s="41">
        <v>0</v>
      </c>
      <c r="E34" s="39">
        <v>17</v>
      </c>
      <c r="F34" s="40">
        <v>9</v>
      </c>
      <c r="G34" s="41">
        <v>0</v>
      </c>
      <c r="H34" s="39">
        <v>22.5</v>
      </c>
      <c r="I34" s="40">
        <v>12</v>
      </c>
      <c r="J34" s="41">
        <v>0</v>
      </c>
      <c r="K34" s="39">
        <v>23.4</v>
      </c>
      <c r="L34" s="40">
        <v>7.1</v>
      </c>
      <c r="M34" s="41">
        <v>0</v>
      </c>
      <c r="N34" s="39">
        <v>21.9</v>
      </c>
      <c r="O34" s="40">
        <v>9.7</v>
      </c>
      <c r="P34" s="41">
        <v>0</v>
      </c>
    </row>
    <row r="35" spans="1:16" ht="15" customHeight="1">
      <c r="A35" s="42">
        <v>23</v>
      </c>
      <c r="B35" s="39">
        <v>21</v>
      </c>
      <c r="C35" s="40">
        <v>10.6</v>
      </c>
      <c r="D35" s="41">
        <v>0</v>
      </c>
      <c r="E35" s="39">
        <v>15.05</v>
      </c>
      <c r="F35" s="40">
        <v>8</v>
      </c>
      <c r="G35" s="41">
        <v>0</v>
      </c>
      <c r="H35" s="39">
        <v>22.5</v>
      </c>
      <c r="I35" s="40">
        <v>11.3</v>
      </c>
      <c r="J35" s="41">
        <v>0</v>
      </c>
      <c r="K35" s="39">
        <v>22.3</v>
      </c>
      <c r="L35" s="40">
        <v>7.4</v>
      </c>
      <c r="M35" s="41">
        <v>0.1</v>
      </c>
      <c r="N35" s="39">
        <v>20.6</v>
      </c>
      <c r="O35" s="40">
        <v>11.4</v>
      </c>
      <c r="P35" s="41">
        <v>0.2</v>
      </c>
    </row>
    <row r="36" spans="1:16" ht="15" customHeight="1">
      <c r="A36" s="42">
        <v>24</v>
      </c>
      <c r="B36" s="39">
        <v>20.4</v>
      </c>
      <c r="C36" s="40">
        <v>13.7</v>
      </c>
      <c r="D36" s="41">
        <v>5.6</v>
      </c>
      <c r="E36" s="39">
        <v>14.1</v>
      </c>
      <c r="F36" s="40">
        <v>5.3</v>
      </c>
      <c r="G36" s="41">
        <v>4.9</v>
      </c>
      <c r="H36" s="39">
        <v>21.2</v>
      </c>
      <c r="I36" s="40">
        <v>15</v>
      </c>
      <c r="J36" s="41">
        <v>3.1</v>
      </c>
      <c r="K36" s="39">
        <v>22.1</v>
      </c>
      <c r="L36" s="40">
        <v>12.3</v>
      </c>
      <c r="M36" s="41">
        <v>0</v>
      </c>
      <c r="N36" s="39">
        <v>20.8</v>
      </c>
      <c r="O36" s="40">
        <v>12.8</v>
      </c>
      <c r="P36" s="41">
        <v>2</v>
      </c>
    </row>
    <row r="37" spans="1:16" ht="15" customHeight="1">
      <c r="A37" s="42">
        <v>25</v>
      </c>
      <c r="B37" s="39">
        <v>18</v>
      </c>
      <c r="C37" s="40">
        <v>11.1</v>
      </c>
      <c r="D37" s="41">
        <v>33.6</v>
      </c>
      <c r="E37" s="39">
        <v>7.4</v>
      </c>
      <c r="F37" s="40">
        <v>2.9</v>
      </c>
      <c r="G37" s="41">
        <v>28.5</v>
      </c>
      <c r="H37" s="39">
        <v>19</v>
      </c>
      <c r="I37" s="40">
        <v>10.6</v>
      </c>
      <c r="J37" s="41">
        <v>5</v>
      </c>
      <c r="K37" s="39">
        <v>17.4</v>
      </c>
      <c r="L37" s="40">
        <v>9.7</v>
      </c>
      <c r="M37" s="41">
        <v>2.4</v>
      </c>
      <c r="N37" s="39">
        <v>18.7</v>
      </c>
      <c r="O37" s="40">
        <v>12.5</v>
      </c>
      <c r="P37" s="41">
        <v>3.8</v>
      </c>
    </row>
    <row r="38" spans="1:16" ht="15" customHeight="1">
      <c r="A38" s="42">
        <v>26</v>
      </c>
      <c r="B38" s="39">
        <v>18.9</v>
      </c>
      <c r="C38" s="40">
        <v>12.2</v>
      </c>
      <c r="D38" s="41">
        <v>2.1</v>
      </c>
      <c r="E38" s="39">
        <v>9.6</v>
      </c>
      <c r="F38" s="40">
        <v>2.7</v>
      </c>
      <c r="G38" s="41">
        <v>0</v>
      </c>
      <c r="H38" s="39">
        <v>20.3</v>
      </c>
      <c r="I38" s="40">
        <v>11</v>
      </c>
      <c r="J38" s="41">
        <v>0</v>
      </c>
      <c r="K38" s="39">
        <v>19.3</v>
      </c>
      <c r="L38" s="40">
        <v>7.6</v>
      </c>
      <c r="M38" s="41">
        <v>0</v>
      </c>
      <c r="N38" s="39">
        <v>20.5</v>
      </c>
      <c r="O38" s="40">
        <v>9.6</v>
      </c>
      <c r="P38" s="41">
        <v>0.4</v>
      </c>
    </row>
    <row r="39" spans="1:16" ht="15" customHeight="1">
      <c r="A39" s="42">
        <v>27</v>
      </c>
      <c r="B39" s="39">
        <v>18.6</v>
      </c>
      <c r="C39" s="40">
        <v>9.7</v>
      </c>
      <c r="D39" s="41">
        <v>0</v>
      </c>
      <c r="E39" s="39">
        <v>8.1</v>
      </c>
      <c r="F39" s="40">
        <v>2.1</v>
      </c>
      <c r="G39" s="41" t="s">
        <v>20</v>
      </c>
      <c r="H39" s="39">
        <v>20.2</v>
      </c>
      <c r="I39" s="40">
        <v>11.3</v>
      </c>
      <c r="J39" s="41">
        <v>0</v>
      </c>
      <c r="K39" s="39">
        <v>18.3</v>
      </c>
      <c r="L39" s="40">
        <v>9.1</v>
      </c>
      <c r="M39" s="41">
        <v>0</v>
      </c>
      <c r="N39" s="39">
        <v>20.6</v>
      </c>
      <c r="O39" s="40">
        <v>10</v>
      </c>
      <c r="P39" s="41">
        <v>0</v>
      </c>
    </row>
    <row r="40" spans="1:16" ht="15" customHeight="1" thickBot="1">
      <c r="A40" s="42">
        <v>28</v>
      </c>
      <c r="B40" s="39">
        <v>18.1</v>
      </c>
      <c r="C40" s="40">
        <v>8.9</v>
      </c>
      <c r="D40" s="41">
        <v>0</v>
      </c>
      <c r="E40" s="39">
        <v>8.1</v>
      </c>
      <c r="F40" s="40">
        <v>2</v>
      </c>
      <c r="G40" s="41">
        <v>0</v>
      </c>
      <c r="H40" s="39">
        <v>19.7</v>
      </c>
      <c r="I40" s="40">
        <v>11.3</v>
      </c>
      <c r="J40" s="41">
        <v>0</v>
      </c>
      <c r="K40" s="39">
        <v>18.1</v>
      </c>
      <c r="L40" s="40">
        <v>7</v>
      </c>
      <c r="M40" s="41">
        <v>0</v>
      </c>
      <c r="N40" s="39">
        <v>18.5</v>
      </c>
      <c r="O40" s="40">
        <v>8</v>
      </c>
      <c r="P40" s="41">
        <v>0</v>
      </c>
    </row>
    <row r="41" spans="1:16" ht="3" customHeight="1" thickBo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0.5" customHeight="1">
      <c r="A42" s="47" t="s">
        <v>21</v>
      </c>
      <c r="B42" s="69">
        <f aca="true" t="shared" si="0" ref="B42:P42">SUM(B13:B40)</f>
        <v>529.4000000000001</v>
      </c>
      <c r="C42" s="71">
        <f t="shared" si="0"/>
        <v>261.99999999999994</v>
      </c>
      <c r="D42" s="67">
        <f t="shared" si="0"/>
        <v>61.900000000000006</v>
      </c>
      <c r="E42" s="69">
        <f t="shared" si="0"/>
        <v>289.3500000000001</v>
      </c>
      <c r="F42" s="71">
        <f t="shared" si="0"/>
        <v>86.69999999999999</v>
      </c>
      <c r="G42" s="67">
        <f t="shared" si="0"/>
        <v>57.2</v>
      </c>
      <c r="H42" s="69">
        <f t="shared" si="0"/>
        <v>571.2</v>
      </c>
      <c r="I42" s="71">
        <f t="shared" si="0"/>
        <v>289.4000000000001</v>
      </c>
      <c r="J42" s="67">
        <f t="shared" si="0"/>
        <v>24.1</v>
      </c>
      <c r="K42" s="69">
        <f t="shared" si="0"/>
        <v>528.9</v>
      </c>
      <c r="L42" s="71">
        <f t="shared" si="0"/>
        <v>188.2</v>
      </c>
      <c r="M42" s="67">
        <f t="shared" si="0"/>
        <v>21.500000000000004</v>
      </c>
      <c r="N42" s="69">
        <f t="shared" si="0"/>
        <v>524.5</v>
      </c>
      <c r="O42" s="71">
        <f t="shared" si="0"/>
        <v>241.20000000000005</v>
      </c>
      <c r="P42" s="67">
        <f t="shared" si="0"/>
        <v>34.199999999999996</v>
      </c>
    </row>
    <row r="43" spans="1:16" ht="10.5" customHeight="1" thickBot="1">
      <c r="A43" s="48" t="s">
        <v>22</v>
      </c>
      <c r="B43" s="70"/>
      <c r="C43" s="72"/>
      <c r="D43" s="68"/>
      <c r="E43" s="70"/>
      <c r="F43" s="72"/>
      <c r="G43" s="68"/>
      <c r="H43" s="70"/>
      <c r="I43" s="72"/>
      <c r="J43" s="68"/>
      <c r="K43" s="70"/>
      <c r="L43" s="72"/>
      <c r="M43" s="68"/>
      <c r="N43" s="70"/>
      <c r="O43" s="72"/>
      <c r="P43" s="68"/>
    </row>
    <row r="44" spans="1:19" ht="10.5" customHeight="1">
      <c r="A44" s="47" t="s">
        <v>23</v>
      </c>
      <c r="B44" s="59">
        <f>AVERAGE(B13:B40)</f>
        <v>18.907142857142862</v>
      </c>
      <c r="C44" s="63">
        <f>AVERAGE(C13:C40)</f>
        <v>9.357142857142856</v>
      </c>
      <c r="D44" s="57" t="s">
        <v>24</v>
      </c>
      <c r="E44" s="59">
        <f>AVERAGE(E13:E40)</f>
        <v>10.333928571428574</v>
      </c>
      <c r="F44" s="63">
        <f>AVERAGE(F13:F40)</f>
        <v>3.096428571428571</v>
      </c>
      <c r="G44" s="57" t="s">
        <v>24</v>
      </c>
      <c r="H44" s="59">
        <f>AVERAGE(H13:H40)</f>
        <v>20.400000000000002</v>
      </c>
      <c r="I44" s="63">
        <f>AVERAGE(I13:I40)</f>
        <v>10.335714285714289</v>
      </c>
      <c r="J44" s="57" t="s">
        <v>24</v>
      </c>
      <c r="K44" s="59">
        <f>AVERAGE(K13:K40)</f>
        <v>18.889285714285712</v>
      </c>
      <c r="L44" s="63">
        <f>AVERAGE(L13:L40)</f>
        <v>6.721428571428571</v>
      </c>
      <c r="M44" s="57" t="s">
        <v>24</v>
      </c>
      <c r="N44" s="59">
        <f>AVERAGE(N13:N40)</f>
        <v>18.732142857142858</v>
      </c>
      <c r="O44" s="63">
        <f>AVERAGE(O13:O40)</f>
        <v>8.614285714285716</v>
      </c>
      <c r="P44" s="57" t="s">
        <v>24</v>
      </c>
      <c r="Q44" s="49"/>
      <c r="R44" s="50"/>
      <c r="S44" s="50"/>
    </row>
    <row r="45" spans="1:19" ht="10.5" customHeight="1" thickBot="1">
      <c r="A45" s="48" t="s">
        <v>25</v>
      </c>
      <c r="B45" s="60"/>
      <c r="C45" s="64"/>
      <c r="D45" s="58"/>
      <c r="E45" s="60"/>
      <c r="F45" s="64"/>
      <c r="G45" s="58"/>
      <c r="H45" s="60"/>
      <c r="I45" s="64"/>
      <c r="J45" s="58"/>
      <c r="K45" s="60"/>
      <c r="L45" s="64"/>
      <c r="M45" s="58"/>
      <c r="N45" s="60"/>
      <c r="O45" s="64"/>
      <c r="P45" s="58"/>
      <c r="Q45" s="50"/>
      <c r="R45" s="50"/>
      <c r="S45" s="50"/>
    </row>
    <row r="46" spans="1:19" ht="10.5" customHeight="1">
      <c r="A46" s="47" t="s">
        <v>14</v>
      </c>
      <c r="B46" s="65">
        <f aca="true" t="shared" si="1" ref="B46:P46">MAX(B13:B40)</f>
        <v>23.4</v>
      </c>
      <c r="C46" s="63">
        <f t="shared" si="1"/>
        <v>13.7</v>
      </c>
      <c r="D46" s="57">
        <f t="shared" si="1"/>
        <v>33.6</v>
      </c>
      <c r="E46" s="65">
        <f t="shared" si="1"/>
        <v>19.9</v>
      </c>
      <c r="F46" s="63">
        <f t="shared" si="1"/>
        <v>10</v>
      </c>
      <c r="G46" s="57">
        <f t="shared" si="1"/>
        <v>28.5</v>
      </c>
      <c r="H46" s="65">
        <f t="shared" si="1"/>
        <v>23</v>
      </c>
      <c r="I46" s="63">
        <f t="shared" si="1"/>
        <v>15</v>
      </c>
      <c r="J46" s="57">
        <f t="shared" si="1"/>
        <v>11</v>
      </c>
      <c r="K46" s="65">
        <f t="shared" si="1"/>
        <v>23.4</v>
      </c>
      <c r="L46" s="63">
        <f t="shared" si="1"/>
        <v>12.3</v>
      </c>
      <c r="M46" s="57">
        <f t="shared" si="1"/>
        <v>9.4</v>
      </c>
      <c r="N46" s="65">
        <f t="shared" si="1"/>
        <v>21.9</v>
      </c>
      <c r="O46" s="63">
        <f t="shared" si="1"/>
        <v>12.8</v>
      </c>
      <c r="P46" s="57">
        <f t="shared" si="1"/>
        <v>14.6</v>
      </c>
      <c r="Q46" s="50"/>
      <c r="R46" s="50"/>
      <c r="S46" s="50"/>
    </row>
    <row r="47" spans="1:16" ht="10.5" customHeight="1" thickBot="1">
      <c r="A47" s="48" t="s">
        <v>17</v>
      </c>
      <c r="B47" s="66"/>
      <c r="C47" s="64"/>
      <c r="D47" s="58"/>
      <c r="E47" s="66"/>
      <c r="F47" s="64"/>
      <c r="G47" s="58"/>
      <c r="H47" s="66"/>
      <c r="I47" s="64"/>
      <c r="J47" s="58"/>
      <c r="K47" s="66"/>
      <c r="L47" s="64"/>
      <c r="M47" s="58"/>
      <c r="N47" s="66"/>
      <c r="O47" s="64"/>
      <c r="P47" s="58"/>
    </row>
    <row r="48" spans="1:16" ht="10.5" customHeight="1">
      <c r="A48" s="47" t="s">
        <v>15</v>
      </c>
      <c r="B48" s="59">
        <f aca="true" t="shared" si="2" ref="B48:P48">MIN(B13:B40)</f>
        <v>16.2</v>
      </c>
      <c r="C48" s="61">
        <f t="shared" si="2"/>
        <v>5.5</v>
      </c>
      <c r="D48" s="57">
        <f t="shared" si="2"/>
        <v>0</v>
      </c>
      <c r="E48" s="59">
        <f t="shared" si="2"/>
        <v>2</v>
      </c>
      <c r="F48" s="61">
        <f t="shared" si="2"/>
        <v>-2.5</v>
      </c>
      <c r="G48" s="57">
        <f t="shared" si="2"/>
        <v>0</v>
      </c>
      <c r="H48" s="59">
        <f t="shared" si="2"/>
        <v>16.3</v>
      </c>
      <c r="I48" s="61">
        <f t="shared" si="2"/>
        <v>6.3</v>
      </c>
      <c r="J48" s="57">
        <f t="shared" si="2"/>
        <v>0</v>
      </c>
      <c r="K48" s="59">
        <f t="shared" si="2"/>
        <v>12.6</v>
      </c>
      <c r="L48" s="61">
        <f t="shared" si="2"/>
        <v>2.4</v>
      </c>
      <c r="M48" s="57">
        <f t="shared" si="2"/>
        <v>0</v>
      </c>
      <c r="N48" s="59">
        <f t="shared" si="2"/>
        <v>14.9</v>
      </c>
      <c r="O48" s="61">
        <f t="shared" si="2"/>
        <v>3.9</v>
      </c>
      <c r="P48" s="57">
        <f t="shared" si="2"/>
        <v>0</v>
      </c>
    </row>
    <row r="49" spans="1:16" ht="10.5" customHeight="1" thickBot="1">
      <c r="A49" s="48" t="s">
        <v>18</v>
      </c>
      <c r="B49" s="60"/>
      <c r="C49" s="62"/>
      <c r="D49" s="58"/>
      <c r="E49" s="60"/>
      <c r="F49" s="62"/>
      <c r="G49" s="58"/>
      <c r="H49" s="60"/>
      <c r="I49" s="62"/>
      <c r="J49" s="58"/>
      <c r="K49" s="60"/>
      <c r="L49" s="62"/>
      <c r="M49" s="58"/>
      <c r="N49" s="60"/>
      <c r="O49" s="62"/>
      <c r="P49" s="58"/>
    </row>
    <row r="51" spans="1:3" ht="12.75">
      <c r="A51" s="51" t="s">
        <v>26</v>
      </c>
      <c r="B51" s="52" t="s">
        <v>27</v>
      </c>
      <c r="C51" s="52"/>
    </row>
    <row r="52" spans="1:2" ht="12.75">
      <c r="A52" s="29" t="s">
        <v>29</v>
      </c>
      <c r="B52" s="53" t="s">
        <v>28</v>
      </c>
    </row>
    <row r="53" spans="2:3" ht="12.75">
      <c r="B53" s="54"/>
      <c r="C53" s="55"/>
    </row>
  </sheetData>
  <sheetProtection/>
  <mergeCells count="78">
    <mergeCell ref="A1:P1"/>
    <mergeCell ref="A2:P2"/>
    <mergeCell ref="A3:P3"/>
    <mergeCell ref="A4:P4"/>
    <mergeCell ref="D6:L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</mergeCells>
  <conditionalFormatting sqref="D13:D40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G13:G40 M15:M40 J13:J40 M13 P13 P15:P40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0">
    <cfRule type="cellIs" priority="5" dxfId="169" operator="equal" stopIfTrue="1">
      <formula>$B$46</formula>
    </cfRule>
  </conditionalFormatting>
  <conditionalFormatting sqref="C13:C40">
    <cfRule type="cellIs" priority="6" dxfId="170" operator="equal" stopIfTrue="1">
      <formula>$C$48</formula>
    </cfRule>
  </conditionalFormatting>
  <conditionalFormatting sqref="E13:E40">
    <cfRule type="cellIs" priority="7" dxfId="171" operator="equal" stopIfTrue="1">
      <formula>$E$46</formula>
    </cfRule>
  </conditionalFormatting>
  <conditionalFormatting sqref="F13:F40">
    <cfRule type="cellIs" priority="8" dxfId="170" operator="equal" stopIfTrue="1">
      <formula>$F$48</formula>
    </cfRule>
  </conditionalFormatting>
  <conditionalFormatting sqref="H13:H40">
    <cfRule type="cellIs" priority="9" dxfId="171" operator="equal" stopIfTrue="1">
      <formula>$H$46</formula>
    </cfRule>
  </conditionalFormatting>
  <conditionalFormatting sqref="I13:I40">
    <cfRule type="cellIs" priority="10" dxfId="170" operator="equal" stopIfTrue="1">
      <formula>$I$48</formula>
    </cfRule>
  </conditionalFormatting>
  <conditionalFormatting sqref="K13:K40">
    <cfRule type="cellIs" priority="11" dxfId="171" operator="equal" stopIfTrue="1">
      <formula>$K$46</formula>
    </cfRule>
  </conditionalFormatting>
  <conditionalFormatting sqref="L13:L40">
    <cfRule type="cellIs" priority="12" dxfId="170" operator="equal" stopIfTrue="1">
      <formula>$L$48</formula>
    </cfRule>
  </conditionalFormatting>
  <conditionalFormatting sqref="N13:N40">
    <cfRule type="cellIs" priority="13" dxfId="171" operator="equal" stopIfTrue="1">
      <formula>$N$46</formula>
    </cfRule>
  </conditionalFormatting>
  <conditionalFormatting sqref="O13:O40">
    <cfRule type="cellIs" priority="14" dxfId="170" operator="equal" stopIfTrue="1">
      <formula>$O$48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S28" sqref="S28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.75" customHeight="1">
      <c r="A6" s="85" t="s">
        <v>38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19.5</v>
      </c>
      <c r="C13" s="40">
        <v>9.6</v>
      </c>
      <c r="D13" s="41">
        <v>0</v>
      </c>
      <c r="E13" s="39">
        <v>11.7</v>
      </c>
      <c r="F13" s="40">
        <v>3</v>
      </c>
      <c r="G13" s="41">
        <v>0</v>
      </c>
      <c r="H13" s="39">
        <v>19.5</v>
      </c>
      <c r="I13" s="40">
        <v>11</v>
      </c>
      <c r="J13" s="41">
        <v>0</v>
      </c>
      <c r="K13" s="39">
        <v>18.7</v>
      </c>
      <c r="L13" s="40">
        <v>6.1</v>
      </c>
      <c r="M13" s="41">
        <v>0</v>
      </c>
      <c r="N13" s="39">
        <v>19.5</v>
      </c>
      <c r="O13" s="40">
        <v>8.2</v>
      </c>
      <c r="P13" s="41">
        <v>0</v>
      </c>
    </row>
    <row r="14" spans="1:16" ht="15" customHeight="1">
      <c r="A14" s="42">
        <v>2</v>
      </c>
      <c r="B14" s="39">
        <v>22.5</v>
      </c>
      <c r="C14" s="40">
        <v>14</v>
      </c>
      <c r="D14" s="41" t="s">
        <v>20</v>
      </c>
      <c r="E14" s="39">
        <v>13.7</v>
      </c>
      <c r="F14" s="40">
        <v>6.2</v>
      </c>
      <c r="G14" s="41">
        <v>0</v>
      </c>
      <c r="H14" s="39">
        <v>22.5</v>
      </c>
      <c r="I14" s="40">
        <v>15</v>
      </c>
      <c r="J14" s="41">
        <v>0</v>
      </c>
      <c r="K14" s="39">
        <v>23.7</v>
      </c>
      <c r="L14" s="40">
        <v>11.2</v>
      </c>
      <c r="M14" s="41">
        <v>0</v>
      </c>
      <c r="N14" s="39">
        <v>22.1</v>
      </c>
      <c r="O14" s="40">
        <v>13.8</v>
      </c>
      <c r="P14" s="41">
        <v>0</v>
      </c>
    </row>
    <row r="15" spans="1:16" ht="15" customHeight="1">
      <c r="A15" s="42">
        <v>3</v>
      </c>
      <c r="B15" s="39">
        <v>19.9</v>
      </c>
      <c r="C15" s="40">
        <v>12.2</v>
      </c>
      <c r="D15" s="41">
        <v>12</v>
      </c>
      <c r="E15" s="39">
        <v>13</v>
      </c>
      <c r="F15" s="40">
        <v>3.8</v>
      </c>
      <c r="G15" s="41">
        <v>12</v>
      </c>
      <c r="H15" s="39">
        <v>20.7</v>
      </c>
      <c r="I15" s="40">
        <v>13</v>
      </c>
      <c r="J15" s="41">
        <v>9.3</v>
      </c>
      <c r="K15" s="39">
        <v>21.4</v>
      </c>
      <c r="L15" s="40">
        <v>10.4</v>
      </c>
      <c r="M15" s="41">
        <v>9.9</v>
      </c>
      <c r="N15" s="39">
        <v>20</v>
      </c>
      <c r="O15" s="40">
        <v>11</v>
      </c>
      <c r="P15" s="41">
        <v>8.8</v>
      </c>
    </row>
    <row r="16" spans="1:16" ht="15" customHeight="1">
      <c r="A16" s="42">
        <v>4</v>
      </c>
      <c r="B16" s="39">
        <v>19.6</v>
      </c>
      <c r="C16" s="40">
        <v>12.6</v>
      </c>
      <c r="D16" s="41">
        <v>0</v>
      </c>
      <c r="E16" s="39">
        <v>8.2</v>
      </c>
      <c r="F16" s="40">
        <v>2.1</v>
      </c>
      <c r="G16" s="41">
        <v>0.2</v>
      </c>
      <c r="H16" s="39">
        <v>20.7</v>
      </c>
      <c r="I16" s="40">
        <v>13</v>
      </c>
      <c r="J16" s="41">
        <v>0</v>
      </c>
      <c r="K16" s="39">
        <v>19.4</v>
      </c>
      <c r="L16" s="40">
        <v>11.2</v>
      </c>
      <c r="M16" s="41">
        <v>0</v>
      </c>
      <c r="N16" s="39">
        <v>20.9</v>
      </c>
      <c r="O16" s="40">
        <v>12</v>
      </c>
      <c r="P16" s="41" t="s">
        <v>20</v>
      </c>
    </row>
    <row r="17" spans="1:16" ht="15" customHeight="1">
      <c r="A17" s="42">
        <v>5</v>
      </c>
      <c r="B17" s="39">
        <v>19.9</v>
      </c>
      <c r="C17" s="40">
        <v>11.5</v>
      </c>
      <c r="D17" s="41">
        <v>0</v>
      </c>
      <c r="E17" s="39">
        <v>13.9</v>
      </c>
      <c r="F17" s="40">
        <v>2.2</v>
      </c>
      <c r="G17" s="41">
        <v>0</v>
      </c>
      <c r="H17" s="39">
        <v>21.4</v>
      </c>
      <c r="I17" s="40">
        <v>10.7</v>
      </c>
      <c r="J17" s="41">
        <v>0</v>
      </c>
      <c r="K17" s="39">
        <v>20.3</v>
      </c>
      <c r="L17" s="40">
        <v>7</v>
      </c>
      <c r="M17" s="41">
        <v>0</v>
      </c>
      <c r="N17" s="39">
        <v>19.4</v>
      </c>
      <c r="O17" s="40">
        <v>8.7</v>
      </c>
      <c r="P17" s="41">
        <v>0</v>
      </c>
    </row>
    <row r="18" spans="1:16" ht="15" customHeight="1">
      <c r="A18" s="42">
        <v>6</v>
      </c>
      <c r="B18" s="39">
        <v>19.9</v>
      </c>
      <c r="C18" s="40">
        <v>12.6</v>
      </c>
      <c r="D18" s="41">
        <v>0</v>
      </c>
      <c r="E18" s="39">
        <v>13.1</v>
      </c>
      <c r="F18" s="40">
        <v>3.2</v>
      </c>
      <c r="G18" s="41">
        <v>0</v>
      </c>
      <c r="H18" s="39">
        <v>22.7</v>
      </c>
      <c r="I18" s="40">
        <v>13.3</v>
      </c>
      <c r="J18" s="41">
        <v>0</v>
      </c>
      <c r="K18" s="39">
        <v>21.9</v>
      </c>
      <c r="L18" s="40">
        <v>10.3</v>
      </c>
      <c r="M18" s="41">
        <v>0</v>
      </c>
      <c r="N18" s="39">
        <v>22.1</v>
      </c>
      <c r="O18" s="40">
        <v>11.5</v>
      </c>
      <c r="P18" s="41">
        <v>0</v>
      </c>
    </row>
    <row r="19" spans="1:16" ht="15" customHeight="1">
      <c r="A19" s="42">
        <v>7</v>
      </c>
      <c r="B19" s="39">
        <v>19.4</v>
      </c>
      <c r="C19" s="40">
        <v>9.4</v>
      </c>
      <c r="D19" s="41" t="s">
        <v>20</v>
      </c>
      <c r="E19" s="39">
        <v>14</v>
      </c>
      <c r="F19" s="40">
        <v>3.2</v>
      </c>
      <c r="G19" s="41">
        <v>0</v>
      </c>
      <c r="H19" s="39">
        <v>21.6</v>
      </c>
      <c r="I19" s="40">
        <v>10.4</v>
      </c>
      <c r="J19" s="41">
        <v>0</v>
      </c>
      <c r="K19" s="39">
        <v>20.6</v>
      </c>
      <c r="L19" s="40">
        <v>7.8</v>
      </c>
      <c r="M19" s="41">
        <v>0</v>
      </c>
      <c r="N19" s="39">
        <v>19.8</v>
      </c>
      <c r="O19" s="40">
        <v>8.8</v>
      </c>
      <c r="P19" s="41">
        <v>0</v>
      </c>
    </row>
    <row r="20" spans="1:16" ht="15" customHeight="1">
      <c r="A20" s="42">
        <v>8</v>
      </c>
      <c r="B20" s="39">
        <v>21.1</v>
      </c>
      <c r="C20" s="40">
        <v>14.5</v>
      </c>
      <c r="D20" s="41">
        <v>0</v>
      </c>
      <c r="E20" s="39">
        <v>19</v>
      </c>
      <c r="F20" s="40">
        <v>9.9</v>
      </c>
      <c r="G20" s="41">
        <v>0</v>
      </c>
      <c r="H20" s="39">
        <v>26.5</v>
      </c>
      <c r="I20" s="40">
        <v>16</v>
      </c>
      <c r="J20" s="41">
        <v>0</v>
      </c>
      <c r="K20" s="39">
        <v>27.5</v>
      </c>
      <c r="L20" s="40">
        <v>13.4</v>
      </c>
      <c r="M20" s="41">
        <v>0</v>
      </c>
      <c r="N20" s="39">
        <v>23.6</v>
      </c>
      <c r="O20" s="40">
        <v>16.4</v>
      </c>
      <c r="P20" s="41">
        <v>0</v>
      </c>
    </row>
    <row r="21" spans="1:16" ht="15" customHeight="1">
      <c r="A21" s="42">
        <v>9</v>
      </c>
      <c r="B21" s="39">
        <v>19.6</v>
      </c>
      <c r="C21" s="40">
        <v>11.2</v>
      </c>
      <c r="D21" s="41">
        <v>0</v>
      </c>
      <c r="E21" s="39">
        <v>13.4</v>
      </c>
      <c r="F21" s="40">
        <v>4.3</v>
      </c>
      <c r="G21" s="41">
        <v>0</v>
      </c>
      <c r="H21" s="39">
        <v>22</v>
      </c>
      <c r="I21" s="40">
        <v>13.2</v>
      </c>
      <c r="J21" s="41">
        <v>0.3</v>
      </c>
      <c r="K21" s="39">
        <v>18.9</v>
      </c>
      <c r="L21" s="40">
        <v>12.4</v>
      </c>
      <c r="M21" s="41">
        <v>1</v>
      </c>
      <c r="N21" s="39">
        <v>20.3</v>
      </c>
      <c r="O21" s="40">
        <v>13.2</v>
      </c>
      <c r="P21" s="41">
        <v>0.6</v>
      </c>
    </row>
    <row r="22" spans="1:16" ht="15" customHeight="1">
      <c r="A22" s="42">
        <v>10</v>
      </c>
      <c r="B22" s="39">
        <v>19</v>
      </c>
      <c r="C22" s="40">
        <v>11.3</v>
      </c>
      <c r="D22" s="41">
        <v>3.4</v>
      </c>
      <c r="E22" s="39">
        <v>6.4</v>
      </c>
      <c r="F22" s="40">
        <v>2.1</v>
      </c>
      <c r="G22" s="41">
        <v>1.6</v>
      </c>
      <c r="H22" s="39">
        <v>20.6</v>
      </c>
      <c r="I22" s="40">
        <v>13.2</v>
      </c>
      <c r="J22" s="41">
        <v>0</v>
      </c>
      <c r="K22" s="39">
        <v>19.6</v>
      </c>
      <c r="L22" s="40">
        <v>11.7</v>
      </c>
      <c r="M22" s="41">
        <v>0</v>
      </c>
      <c r="N22" s="39">
        <v>20.4</v>
      </c>
      <c r="O22" s="40">
        <v>12.8</v>
      </c>
      <c r="P22" s="41">
        <v>0</v>
      </c>
    </row>
    <row r="23" spans="1:16" ht="15" customHeight="1">
      <c r="A23" s="42">
        <v>11</v>
      </c>
      <c r="B23" s="39">
        <v>18.2</v>
      </c>
      <c r="C23" s="40">
        <v>12.9</v>
      </c>
      <c r="D23" s="41">
        <v>18.9</v>
      </c>
      <c r="E23" s="39">
        <v>5</v>
      </c>
      <c r="F23" s="40">
        <v>1.3</v>
      </c>
      <c r="G23" s="41">
        <v>5.4</v>
      </c>
      <c r="H23" s="39">
        <v>20.6</v>
      </c>
      <c r="I23" s="40">
        <v>12.7</v>
      </c>
      <c r="J23" s="41">
        <v>0.4</v>
      </c>
      <c r="K23" s="39">
        <v>18.6</v>
      </c>
      <c r="L23" s="40">
        <v>6.2</v>
      </c>
      <c r="M23" s="41">
        <v>4.3</v>
      </c>
      <c r="N23" s="39">
        <v>19.1</v>
      </c>
      <c r="O23" s="40">
        <v>10.4</v>
      </c>
      <c r="P23" s="41" t="s">
        <v>20</v>
      </c>
    </row>
    <row r="24" spans="1:16" ht="15" customHeight="1">
      <c r="A24" s="42">
        <v>12</v>
      </c>
      <c r="B24" s="39">
        <v>16.9</v>
      </c>
      <c r="C24" s="40">
        <v>10.4</v>
      </c>
      <c r="D24" s="41">
        <v>18.1</v>
      </c>
      <c r="E24" s="39">
        <v>4.7</v>
      </c>
      <c r="F24" s="40">
        <v>0.8</v>
      </c>
      <c r="G24" s="41">
        <v>6.6</v>
      </c>
      <c r="H24" s="39">
        <v>19.5</v>
      </c>
      <c r="I24" s="40">
        <v>11.3</v>
      </c>
      <c r="J24" s="41">
        <v>2.8</v>
      </c>
      <c r="K24" s="39">
        <v>16.8</v>
      </c>
      <c r="L24" s="40">
        <v>8.4</v>
      </c>
      <c r="M24" s="41">
        <v>0.4</v>
      </c>
      <c r="N24" s="39">
        <v>20.5</v>
      </c>
      <c r="O24" s="40">
        <v>9.4</v>
      </c>
      <c r="P24" s="41">
        <v>2.7</v>
      </c>
    </row>
    <row r="25" spans="1:16" ht="15" customHeight="1">
      <c r="A25" s="42">
        <v>13</v>
      </c>
      <c r="B25" s="39">
        <v>17.5</v>
      </c>
      <c r="C25" s="40">
        <v>9.5</v>
      </c>
      <c r="D25" s="41">
        <v>0.2</v>
      </c>
      <c r="E25" s="39">
        <v>2.2</v>
      </c>
      <c r="F25" s="40">
        <v>-1</v>
      </c>
      <c r="G25" s="41">
        <v>0.6</v>
      </c>
      <c r="H25" s="39">
        <v>18.3</v>
      </c>
      <c r="I25" s="40">
        <v>10</v>
      </c>
      <c r="J25" s="41">
        <v>1.1</v>
      </c>
      <c r="K25" s="39">
        <v>14.9</v>
      </c>
      <c r="L25" s="40">
        <v>9</v>
      </c>
      <c r="M25" s="41">
        <v>0.9</v>
      </c>
      <c r="N25" s="39">
        <v>17.1</v>
      </c>
      <c r="O25" s="40">
        <v>8.8</v>
      </c>
      <c r="P25" s="41">
        <v>0.2</v>
      </c>
    </row>
    <row r="26" spans="1:16" ht="15" customHeight="1">
      <c r="A26" s="42">
        <v>14</v>
      </c>
      <c r="B26" s="39">
        <v>18.6</v>
      </c>
      <c r="C26" s="40">
        <v>6.5</v>
      </c>
      <c r="D26" s="41">
        <v>0</v>
      </c>
      <c r="E26" s="39">
        <v>5.2</v>
      </c>
      <c r="F26" s="40">
        <v>-2.3</v>
      </c>
      <c r="G26" s="41">
        <v>0</v>
      </c>
      <c r="H26" s="39">
        <v>19.8</v>
      </c>
      <c r="I26" s="40">
        <v>8.8</v>
      </c>
      <c r="J26" s="41">
        <v>0</v>
      </c>
      <c r="K26" s="39">
        <v>16.2</v>
      </c>
      <c r="L26" s="40">
        <v>8.3</v>
      </c>
      <c r="M26" s="41">
        <v>0</v>
      </c>
      <c r="N26" s="39">
        <v>18.7</v>
      </c>
      <c r="O26" s="40">
        <v>7.3</v>
      </c>
      <c r="P26" s="41">
        <v>0</v>
      </c>
    </row>
    <row r="27" spans="1:16" ht="15" customHeight="1">
      <c r="A27" s="42">
        <v>15</v>
      </c>
      <c r="B27" s="39">
        <v>18.4</v>
      </c>
      <c r="C27" s="40">
        <v>6.8</v>
      </c>
      <c r="D27" s="41">
        <v>0</v>
      </c>
      <c r="E27" s="39">
        <v>10.4</v>
      </c>
      <c r="F27" s="40">
        <v>-0.2</v>
      </c>
      <c r="G27" s="41">
        <v>0</v>
      </c>
      <c r="H27" s="39">
        <v>21.5</v>
      </c>
      <c r="I27" s="40">
        <v>7.4</v>
      </c>
      <c r="J27" s="41">
        <v>0</v>
      </c>
      <c r="K27" s="39">
        <v>20</v>
      </c>
      <c r="L27" s="40">
        <v>6.7</v>
      </c>
      <c r="M27" s="41">
        <v>0</v>
      </c>
      <c r="N27" s="39">
        <v>19.6</v>
      </c>
      <c r="O27" s="40">
        <v>7.1</v>
      </c>
      <c r="P27" s="41">
        <v>0</v>
      </c>
    </row>
    <row r="28" spans="1:16" ht="15" customHeight="1">
      <c r="A28" s="42">
        <v>16</v>
      </c>
      <c r="B28" s="39">
        <v>17.4</v>
      </c>
      <c r="C28" s="40">
        <v>9.1</v>
      </c>
      <c r="D28" s="41" t="s">
        <v>20</v>
      </c>
      <c r="E28" s="39">
        <v>10.8</v>
      </c>
      <c r="F28" s="40">
        <v>-0.2</v>
      </c>
      <c r="G28" s="41">
        <v>0</v>
      </c>
      <c r="H28" s="39">
        <v>18.5</v>
      </c>
      <c r="I28" s="40">
        <v>11</v>
      </c>
      <c r="J28" s="41" t="s">
        <v>20</v>
      </c>
      <c r="K28" s="39">
        <v>17.5</v>
      </c>
      <c r="L28" s="40">
        <v>4.6</v>
      </c>
      <c r="M28" s="41">
        <v>0</v>
      </c>
      <c r="N28" s="39">
        <v>17.4</v>
      </c>
      <c r="O28" s="40">
        <v>5.9</v>
      </c>
      <c r="P28" s="41" t="s">
        <v>20</v>
      </c>
    </row>
    <row r="29" spans="1:16" ht="15" customHeight="1">
      <c r="A29" s="42">
        <v>17</v>
      </c>
      <c r="B29" s="39">
        <v>21.7</v>
      </c>
      <c r="C29" s="40">
        <v>14.7</v>
      </c>
      <c r="D29" s="41">
        <v>0</v>
      </c>
      <c r="E29" s="39">
        <v>16.4</v>
      </c>
      <c r="F29" s="40">
        <v>5.3</v>
      </c>
      <c r="G29" s="41">
        <v>0</v>
      </c>
      <c r="H29" s="39">
        <v>22.5</v>
      </c>
      <c r="I29" s="40">
        <v>15.5</v>
      </c>
      <c r="J29" s="41">
        <v>0</v>
      </c>
      <c r="K29" s="39">
        <v>21.2</v>
      </c>
      <c r="L29" s="40">
        <v>11.8</v>
      </c>
      <c r="M29" s="41">
        <v>0.6</v>
      </c>
      <c r="N29" s="39">
        <v>20.8</v>
      </c>
      <c r="O29" s="40">
        <v>11.8</v>
      </c>
      <c r="P29" s="41">
        <v>0</v>
      </c>
    </row>
    <row r="30" spans="1:16" ht="15" customHeight="1">
      <c r="A30" s="42">
        <v>18</v>
      </c>
      <c r="B30" s="39">
        <v>21.6</v>
      </c>
      <c r="C30" s="40">
        <v>12.5</v>
      </c>
      <c r="D30" s="41">
        <v>0</v>
      </c>
      <c r="E30" s="39">
        <v>12.3</v>
      </c>
      <c r="F30" s="40">
        <v>4.7</v>
      </c>
      <c r="G30" s="41">
        <v>0</v>
      </c>
      <c r="H30" s="39">
        <v>25.3</v>
      </c>
      <c r="I30" s="40">
        <v>12.3</v>
      </c>
      <c r="J30" s="41">
        <v>0</v>
      </c>
      <c r="K30" s="39">
        <v>22.4</v>
      </c>
      <c r="L30" s="40">
        <v>11.5</v>
      </c>
      <c r="M30" s="41">
        <v>0</v>
      </c>
      <c r="N30" s="39">
        <v>24.3</v>
      </c>
      <c r="O30" s="40">
        <v>12.5</v>
      </c>
      <c r="P30" s="41">
        <v>0</v>
      </c>
    </row>
    <row r="31" spans="1:16" ht="15" customHeight="1">
      <c r="A31" s="42">
        <v>19</v>
      </c>
      <c r="B31" s="39">
        <v>21.4</v>
      </c>
      <c r="C31" s="40">
        <v>9.1</v>
      </c>
      <c r="D31" s="41">
        <v>0</v>
      </c>
      <c r="E31" s="39">
        <v>15.5</v>
      </c>
      <c r="F31" s="40">
        <v>4.3</v>
      </c>
      <c r="G31" s="41">
        <v>0</v>
      </c>
      <c r="H31" s="39">
        <v>23.2</v>
      </c>
      <c r="I31" s="40">
        <v>11</v>
      </c>
      <c r="J31" s="41">
        <v>0</v>
      </c>
      <c r="K31" s="39">
        <v>25.1</v>
      </c>
      <c r="L31" s="40">
        <v>10.9</v>
      </c>
      <c r="M31" s="41">
        <v>0</v>
      </c>
      <c r="N31" s="39">
        <v>21</v>
      </c>
      <c r="O31" s="40">
        <v>11.1</v>
      </c>
      <c r="P31" s="41">
        <v>0</v>
      </c>
    </row>
    <row r="32" spans="1:16" ht="15" customHeight="1">
      <c r="A32" s="42">
        <v>20</v>
      </c>
      <c r="B32" s="39">
        <v>20.9</v>
      </c>
      <c r="C32" s="40">
        <v>9.6</v>
      </c>
      <c r="D32" s="41">
        <v>0</v>
      </c>
      <c r="E32" s="39">
        <v>16.4</v>
      </c>
      <c r="F32" s="40">
        <v>5.7</v>
      </c>
      <c r="G32" s="41">
        <v>0</v>
      </c>
      <c r="H32" s="39">
        <v>25</v>
      </c>
      <c r="I32" s="40">
        <v>11.3</v>
      </c>
      <c r="J32" s="41">
        <v>0</v>
      </c>
      <c r="K32" s="39">
        <v>24.8</v>
      </c>
      <c r="L32" s="40">
        <v>8.8</v>
      </c>
      <c r="M32" s="41">
        <v>0</v>
      </c>
      <c r="N32" s="39">
        <v>22.9</v>
      </c>
      <c r="O32" s="40">
        <v>10.9</v>
      </c>
      <c r="P32" s="41">
        <v>0</v>
      </c>
    </row>
    <row r="33" spans="1:16" ht="15" customHeight="1">
      <c r="A33" s="42">
        <v>21</v>
      </c>
      <c r="B33" s="39">
        <v>20.7</v>
      </c>
      <c r="C33" s="40">
        <v>9.5</v>
      </c>
      <c r="D33" s="41">
        <v>0</v>
      </c>
      <c r="E33" s="39">
        <v>14.4</v>
      </c>
      <c r="F33" s="40">
        <v>4.9</v>
      </c>
      <c r="G33" s="41">
        <v>0</v>
      </c>
      <c r="H33" s="39">
        <v>23.8</v>
      </c>
      <c r="I33" s="40">
        <v>12.3</v>
      </c>
      <c r="J33" s="41">
        <v>0</v>
      </c>
      <c r="K33" s="39">
        <v>23.6</v>
      </c>
      <c r="L33" s="40">
        <v>9.9</v>
      </c>
      <c r="M33" s="41">
        <v>0</v>
      </c>
      <c r="N33" s="39">
        <v>22.6</v>
      </c>
      <c r="O33" s="40">
        <v>11.8</v>
      </c>
      <c r="P33" s="41">
        <v>0</v>
      </c>
    </row>
    <row r="34" spans="1:16" ht="15" customHeight="1">
      <c r="A34" s="42">
        <v>22</v>
      </c>
      <c r="B34" s="39">
        <v>22.9</v>
      </c>
      <c r="C34" s="40">
        <v>11.5</v>
      </c>
      <c r="D34" s="41">
        <v>0</v>
      </c>
      <c r="E34" s="39">
        <v>16.9</v>
      </c>
      <c r="F34" s="40">
        <v>5.1</v>
      </c>
      <c r="G34" s="41">
        <v>0</v>
      </c>
      <c r="H34" s="39">
        <v>27</v>
      </c>
      <c r="I34" s="40">
        <v>12</v>
      </c>
      <c r="J34" s="41">
        <v>0</v>
      </c>
      <c r="K34" s="39">
        <v>26.7</v>
      </c>
      <c r="L34" s="40">
        <v>12</v>
      </c>
      <c r="M34" s="41">
        <v>0</v>
      </c>
      <c r="N34" s="39">
        <v>24.3</v>
      </c>
      <c r="O34" s="40">
        <v>11.6</v>
      </c>
      <c r="P34" s="41">
        <v>0</v>
      </c>
    </row>
    <row r="35" spans="1:16" ht="15" customHeight="1">
      <c r="A35" s="42">
        <v>23</v>
      </c>
      <c r="B35" s="39">
        <v>22.6</v>
      </c>
      <c r="C35" s="40">
        <v>11.4</v>
      </c>
      <c r="D35" s="41">
        <v>0</v>
      </c>
      <c r="E35" s="39">
        <v>15</v>
      </c>
      <c r="F35" s="40">
        <v>5.8</v>
      </c>
      <c r="G35" s="41">
        <v>0</v>
      </c>
      <c r="H35" s="39">
        <v>25.5</v>
      </c>
      <c r="I35" s="40">
        <v>11.7</v>
      </c>
      <c r="J35" s="41">
        <v>0</v>
      </c>
      <c r="K35" s="39">
        <v>25.1</v>
      </c>
      <c r="L35" s="40">
        <v>9.7</v>
      </c>
      <c r="M35" s="41">
        <v>0</v>
      </c>
      <c r="N35" s="39">
        <v>24.6</v>
      </c>
      <c r="O35" s="40">
        <v>10.9</v>
      </c>
      <c r="P35" s="41">
        <v>0</v>
      </c>
    </row>
    <row r="36" spans="1:16" ht="15" customHeight="1">
      <c r="A36" s="42">
        <v>24</v>
      </c>
      <c r="B36" s="39">
        <v>22.5</v>
      </c>
      <c r="C36" s="40">
        <v>9.2</v>
      </c>
      <c r="D36" s="41">
        <v>0</v>
      </c>
      <c r="E36" s="39">
        <v>18.9</v>
      </c>
      <c r="F36" s="40">
        <v>5.7</v>
      </c>
      <c r="G36" s="41">
        <v>0</v>
      </c>
      <c r="H36" s="39">
        <v>28.2</v>
      </c>
      <c r="I36" s="40">
        <v>12.6</v>
      </c>
      <c r="J36" s="41">
        <v>0</v>
      </c>
      <c r="K36" s="39">
        <v>27.9</v>
      </c>
      <c r="L36" s="40">
        <v>12.8</v>
      </c>
      <c r="M36" s="41">
        <v>0</v>
      </c>
      <c r="N36" s="39">
        <v>25.8</v>
      </c>
      <c r="O36" s="40">
        <v>14.9</v>
      </c>
      <c r="P36" s="41">
        <v>0</v>
      </c>
    </row>
    <row r="37" spans="1:16" ht="15" customHeight="1">
      <c r="A37" s="42">
        <v>25</v>
      </c>
      <c r="B37" s="39">
        <v>19.7</v>
      </c>
      <c r="C37" s="40">
        <v>8.5</v>
      </c>
      <c r="D37" s="41">
        <v>0</v>
      </c>
      <c r="E37" s="39">
        <v>16.9</v>
      </c>
      <c r="F37" s="40">
        <v>7.8</v>
      </c>
      <c r="G37" s="41">
        <v>0</v>
      </c>
      <c r="H37" s="39">
        <v>24.5</v>
      </c>
      <c r="I37" s="40">
        <v>12.6</v>
      </c>
      <c r="J37" s="41">
        <v>0</v>
      </c>
      <c r="K37" s="39">
        <v>24.2</v>
      </c>
      <c r="L37" s="40">
        <v>10.1</v>
      </c>
      <c r="M37" s="41">
        <v>0</v>
      </c>
      <c r="N37" s="39">
        <v>22.5</v>
      </c>
      <c r="O37" s="40">
        <v>10.2</v>
      </c>
      <c r="P37" s="41">
        <v>0</v>
      </c>
    </row>
    <row r="38" spans="1:16" ht="15" customHeight="1">
      <c r="A38" s="42">
        <v>26</v>
      </c>
      <c r="B38" s="39">
        <v>20.7</v>
      </c>
      <c r="C38" s="40">
        <v>11.4</v>
      </c>
      <c r="D38" s="41">
        <v>0</v>
      </c>
      <c r="E38" s="39">
        <v>14.7</v>
      </c>
      <c r="F38" s="40">
        <v>3.2</v>
      </c>
      <c r="G38" s="41">
        <v>0</v>
      </c>
      <c r="H38" s="39">
        <v>23.5</v>
      </c>
      <c r="I38" s="40">
        <v>13.5</v>
      </c>
      <c r="J38" s="41">
        <v>0</v>
      </c>
      <c r="K38" s="39">
        <v>22</v>
      </c>
      <c r="L38" s="40">
        <v>9.3</v>
      </c>
      <c r="M38" s="41">
        <v>0</v>
      </c>
      <c r="N38" s="39">
        <v>21.8</v>
      </c>
      <c r="O38" s="40">
        <v>10.2</v>
      </c>
      <c r="P38" s="41">
        <v>0</v>
      </c>
    </row>
    <row r="39" spans="1:16" ht="15" customHeight="1">
      <c r="A39" s="42">
        <v>27</v>
      </c>
      <c r="B39" s="39">
        <v>20.4</v>
      </c>
      <c r="C39" s="40">
        <v>10.2</v>
      </c>
      <c r="D39" s="41">
        <v>0</v>
      </c>
      <c r="E39" s="39">
        <v>17.9</v>
      </c>
      <c r="F39" s="40">
        <v>6.3</v>
      </c>
      <c r="G39" s="41">
        <v>0</v>
      </c>
      <c r="H39" s="39">
        <v>22.7</v>
      </c>
      <c r="I39" s="40">
        <v>11.7</v>
      </c>
      <c r="J39" s="41">
        <v>0</v>
      </c>
      <c r="K39" s="39">
        <v>23.9</v>
      </c>
      <c r="L39" s="40">
        <v>8.7</v>
      </c>
      <c r="M39" s="41">
        <v>0</v>
      </c>
      <c r="N39" s="39">
        <v>20.4</v>
      </c>
      <c r="O39" s="40">
        <v>10.9</v>
      </c>
      <c r="P39" s="41">
        <v>0</v>
      </c>
    </row>
    <row r="40" spans="1:16" ht="15" customHeight="1">
      <c r="A40" s="42">
        <v>28</v>
      </c>
      <c r="B40" s="39">
        <v>20.7</v>
      </c>
      <c r="C40" s="40">
        <v>9.1</v>
      </c>
      <c r="D40" s="41">
        <v>0</v>
      </c>
      <c r="E40" s="39">
        <v>20</v>
      </c>
      <c r="F40" s="40">
        <v>10.7</v>
      </c>
      <c r="G40" s="41">
        <v>0</v>
      </c>
      <c r="H40" s="39">
        <v>22.7</v>
      </c>
      <c r="I40" s="40">
        <v>13.5</v>
      </c>
      <c r="J40" s="41">
        <v>0</v>
      </c>
      <c r="K40" s="39">
        <v>27.7</v>
      </c>
      <c r="L40" s="40">
        <v>8.2</v>
      </c>
      <c r="M40" s="41">
        <v>0</v>
      </c>
      <c r="N40" s="39">
        <v>21.3</v>
      </c>
      <c r="O40" s="40">
        <v>10.1</v>
      </c>
      <c r="P40" s="41">
        <v>0</v>
      </c>
    </row>
    <row r="41" spans="1:16" ht="15" customHeight="1">
      <c r="A41" s="42">
        <v>29</v>
      </c>
      <c r="B41" s="39">
        <v>21.1</v>
      </c>
      <c r="C41" s="40">
        <v>11.7</v>
      </c>
      <c r="D41" s="41">
        <v>0.2</v>
      </c>
      <c r="E41" s="39">
        <v>15</v>
      </c>
      <c r="F41" s="40">
        <v>3.7</v>
      </c>
      <c r="G41" s="41">
        <v>1.4</v>
      </c>
      <c r="H41" s="39">
        <v>25</v>
      </c>
      <c r="I41" s="40">
        <v>14</v>
      </c>
      <c r="J41" s="41" t="s">
        <v>20</v>
      </c>
      <c r="K41" s="39">
        <v>26.6</v>
      </c>
      <c r="L41" s="40">
        <v>10</v>
      </c>
      <c r="M41" s="41">
        <v>0</v>
      </c>
      <c r="N41" s="39">
        <v>23.4</v>
      </c>
      <c r="O41" s="40">
        <v>11.3</v>
      </c>
      <c r="P41" s="41">
        <v>0</v>
      </c>
    </row>
    <row r="42" spans="1:16" ht="15" customHeight="1">
      <c r="A42" s="42">
        <v>30</v>
      </c>
      <c r="B42" s="39">
        <v>19.7</v>
      </c>
      <c r="C42" s="40">
        <v>10.5</v>
      </c>
      <c r="D42" s="41">
        <v>0</v>
      </c>
      <c r="E42" s="39">
        <v>7.1</v>
      </c>
      <c r="F42" s="40">
        <v>-0.4</v>
      </c>
      <c r="G42" s="41">
        <v>0</v>
      </c>
      <c r="H42" s="39">
        <v>20.5</v>
      </c>
      <c r="I42" s="40">
        <v>12.5</v>
      </c>
      <c r="J42" s="41">
        <v>0</v>
      </c>
      <c r="K42" s="39">
        <v>15</v>
      </c>
      <c r="L42" s="40">
        <v>10.2</v>
      </c>
      <c r="M42" s="41">
        <v>0</v>
      </c>
      <c r="N42" s="39">
        <v>16.7</v>
      </c>
      <c r="O42" s="40">
        <v>11.9</v>
      </c>
      <c r="P42" s="41">
        <v>0</v>
      </c>
    </row>
    <row r="43" spans="1:16" ht="15" customHeight="1" thickBot="1">
      <c r="A43" s="44">
        <v>31</v>
      </c>
      <c r="B43" s="39">
        <v>18.7</v>
      </c>
      <c r="C43" s="40">
        <v>7.9</v>
      </c>
      <c r="D43" s="41">
        <v>0</v>
      </c>
      <c r="E43" s="39">
        <v>10.2</v>
      </c>
      <c r="F43" s="40">
        <v>-1.1</v>
      </c>
      <c r="G43" s="41">
        <v>0</v>
      </c>
      <c r="H43" s="39">
        <v>19</v>
      </c>
      <c r="I43" s="40">
        <v>9</v>
      </c>
      <c r="J43" s="41">
        <v>0</v>
      </c>
      <c r="K43" s="39">
        <v>20</v>
      </c>
      <c r="L43" s="40">
        <v>4.5</v>
      </c>
      <c r="M43" s="41">
        <v>0</v>
      </c>
      <c r="N43" s="39">
        <v>17.8</v>
      </c>
      <c r="O43" s="40">
        <v>5.2</v>
      </c>
      <c r="P43" s="41">
        <v>0</v>
      </c>
    </row>
    <row r="44" spans="1:16" ht="3" customHeight="1" thickBo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0.5" customHeight="1">
      <c r="A45" s="47" t="s">
        <v>21</v>
      </c>
      <c r="B45" s="69">
        <f aca="true" t="shared" si="0" ref="B45:P45">SUM(B13:B43)</f>
        <v>622.7</v>
      </c>
      <c r="C45" s="71">
        <f t="shared" si="0"/>
        <v>330.9</v>
      </c>
      <c r="D45" s="67">
        <f t="shared" si="0"/>
        <v>52.800000000000004</v>
      </c>
      <c r="E45" s="69">
        <f t="shared" si="0"/>
        <v>392.29999999999995</v>
      </c>
      <c r="F45" s="71">
        <f t="shared" si="0"/>
        <v>110.1</v>
      </c>
      <c r="G45" s="67">
        <f t="shared" si="0"/>
        <v>27.799999999999997</v>
      </c>
      <c r="H45" s="69">
        <f t="shared" si="0"/>
        <v>694.8000000000002</v>
      </c>
      <c r="I45" s="71">
        <f t="shared" si="0"/>
        <v>375.5000000000001</v>
      </c>
      <c r="J45" s="67">
        <f t="shared" si="0"/>
        <v>13.9</v>
      </c>
      <c r="K45" s="69">
        <f t="shared" si="0"/>
        <v>672.2</v>
      </c>
      <c r="L45" s="71">
        <f t="shared" si="0"/>
        <v>293.1</v>
      </c>
      <c r="M45" s="67">
        <f t="shared" si="0"/>
        <v>17.1</v>
      </c>
      <c r="N45" s="69">
        <f t="shared" si="0"/>
        <v>650.6999999999999</v>
      </c>
      <c r="O45" s="71">
        <f t="shared" si="0"/>
        <v>330.6</v>
      </c>
      <c r="P45" s="67">
        <f t="shared" si="0"/>
        <v>12.3</v>
      </c>
    </row>
    <row r="46" spans="1:16" ht="10.5" customHeight="1" thickBot="1">
      <c r="A46" s="48" t="s">
        <v>22</v>
      </c>
      <c r="B46" s="70"/>
      <c r="C46" s="72"/>
      <c r="D46" s="68"/>
      <c r="E46" s="70"/>
      <c r="F46" s="72"/>
      <c r="G46" s="68"/>
      <c r="H46" s="70"/>
      <c r="I46" s="72"/>
      <c r="J46" s="68"/>
      <c r="K46" s="70"/>
      <c r="L46" s="72"/>
      <c r="M46" s="68"/>
      <c r="N46" s="70"/>
      <c r="O46" s="72"/>
      <c r="P46" s="68"/>
    </row>
    <row r="47" spans="1:19" ht="10.5" customHeight="1">
      <c r="A47" s="47" t="s">
        <v>23</v>
      </c>
      <c r="B47" s="59">
        <f>AVERAGE(B13:B43)</f>
        <v>20.08709677419355</v>
      </c>
      <c r="C47" s="63">
        <f>AVERAGE(C13:C43)</f>
        <v>10.674193548387096</v>
      </c>
      <c r="D47" s="57" t="s">
        <v>24</v>
      </c>
      <c r="E47" s="59">
        <f>AVERAGE(E13:E43)</f>
        <v>12.654838709677417</v>
      </c>
      <c r="F47" s="63">
        <f>AVERAGE(F13:F43)</f>
        <v>3.551612903225806</v>
      </c>
      <c r="G47" s="57" t="s">
        <v>24</v>
      </c>
      <c r="H47" s="59">
        <f>AVERAGE(H13:H43)</f>
        <v>22.412903225806456</v>
      </c>
      <c r="I47" s="63">
        <f>AVERAGE(I13:I43)</f>
        <v>12.112903225806456</v>
      </c>
      <c r="J47" s="57" t="s">
        <v>24</v>
      </c>
      <c r="K47" s="59">
        <f>AVERAGE(K13:K43)</f>
        <v>21.683870967741935</v>
      </c>
      <c r="L47" s="63">
        <f>AVERAGE(L13:L43)</f>
        <v>9.45483870967742</v>
      </c>
      <c r="M47" s="57" t="s">
        <v>24</v>
      </c>
      <c r="N47" s="59">
        <f>AVERAGE(N13:N43)</f>
        <v>20.99032258064516</v>
      </c>
      <c r="O47" s="63">
        <f>AVERAGE(O13:O43)</f>
        <v>10.66451612903226</v>
      </c>
      <c r="P47" s="57" t="s">
        <v>24</v>
      </c>
      <c r="Q47" s="49"/>
      <c r="R47" s="50"/>
      <c r="S47" s="50"/>
    </row>
    <row r="48" spans="1:19" ht="10.5" customHeight="1" thickBot="1">
      <c r="A48" s="48" t="s">
        <v>25</v>
      </c>
      <c r="B48" s="60"/>
      <c r="C48" s="64"/>
      <c r="D48" s="58"/>
      <c r="E48" s="60"/>
      <c r="F48" s="64"/>
      <c r="G48" s="58"/>
      <c r="H48" s="60"/>
      <c r="I48" s="64"/>
      <c r="J48" s="58"/>
      <c r="K48" s="60"/>
      <c r="L48" s="64"/>
      <c r="M48" s="58"/>
      <c r="N48" s="60"/>
      <c r="O48" s="64"/>
      <c r="P48" s="58"/>
      <c r="Q48" s="50"/>
      <c r="R48" s="50"/>
      <c r="S48" s="50"/>
    </row>
    <row r="49" spans="1:19" ht="10.5" customHeight="1">
      <c r="A49" s="47" t="s">
        <v>14</v>
      </c>
      <c r="B49" s="65">
        <f aca="true" t="shared" si="1" ref="B49:P49">MAX(B13:B43)</f>
        <v>22.9</v>
      </c>
      <c r="C49" s="63">
        <f t="shared" si="1"/>
        <v>14.7</v>
      </c>
      <c r="D49" s="57">
        <f t="shared" si="1"/>
        <v>18.9</v>
      </c>
      <c r="E49" s="65">
        <f t="shared" si="1"/>
        <v>20</v>
      </c>
      <c r="F49" s="63">
        <f t="shared" si="1"/>
        <v>10.7</v>
      </c>
      <c r="G49" s="57">
        <f t="shared" si="1"/>
        <v>12</v>
      </c>
      <c r="H49" s="65">
        <f t="shared" si="1"/>
        <v>28.2</v>
      </c>
      <c r="I49" s="63">
        <f t="shared" si="1"/>
        <v>16</v>
      </c>
      <c r="J49" s="57">
        <f t="shared" si="1"/>
        <v>9.3</v>
      </c>
      <c r="K49" s="65">
        <f t="shared" si="1"/>
        <v>27.9</v>
      </c>
      <c r="L49" s="63">
        <f t="shared" si="1"/>
        <v>13.4</v>
      </c>
      <c r="M49" s="57">
        <f t="shared" si="1"/>
        <v>9.9</v>
      </c>
      <c r="N49" s="65">
        <f t="shared" si="1"/>
        <v>25.8</v>
      </c>
      <c r="O49" s="63">
        <f t="shared" si="1"/>
        <v>16.4</v>
      </c>
      <c r="P49" s="57">
        <f t="shared" si="1"/>
        <v>8.8</v>
      </c>
      <c r="Q49" s="50"/>
      <c r="R49" s="50"/>
      <c r="S49" s="50"/>
    </row>
    <row r="50" spans="1:16" ht="10.5" customHeight="1" thickBot="1">
      <c r="A50" s="48" t="s">
        <v>17</v>
      </c>
      <c r="B50" s="66"/>
      <c r="C50" s="64"/>
      <c r="D50" s="58"/>
      <c r="E50" s="66"/>
      <c r="F50" s="64"/>
      <c r="G50" s="58"/>
      <c r="H50" s="66"/>
      <c r="I50" s="64"/>
      <c r="J50" s="58"/>
      <c r="K50" s="66"/>
      <c r="L50" s="64"/>
      <c r="M50" s="58"/>
      <c r="N50" s="66"/>
      <c r="O50" s="64"/>
      <c r="P50" s="58"/>
    </row>
    <row r="51" spans="1:16" ht="10.5" customHeight="1">
      <c r="A51" s="47" t="s">
        <v>15</v>
      </c>
      <c r="B51" s="59">
        <f aca="true" t="shared" si="2" ref="B51:P51">MIN(B13:B43)</f>
        <v>16.9</v>
      </c>
      <c r="C51" s="61">
        <f t="shared" si="2"/>
        <v>6.5</v>
      </c>
      <c r="D51" s="57">
        <f t="shared" si="2"/>
        <v>0</v>
      </c>
      <c r="E51" s="59">
        <f t="shared" si="2"/>
        <v>2.2</v>
      </c>
      <c r="F51" s="61">
        <f t="shared" si="2"/>
        <v>-2.3</v>
      </c>
      <c r="G51" s="57">
        <f t="shared" si="2"/>
        <v>0</v>
      </c>
      <c r="H51" s="59">
        <f t="shared" si="2"/>
        <v>18.3</v>
      </c>
      <c r="I51" s="61">
        <f t="shared" si="2"/>
        <v>7.4</v>
      </c>
      <c r="J51" s="57">
        <f t="shared" si="2"/>
        <v>0</v>
      </c>
      <c r="K51" s="59">
        <f t="shared" si="2"/>
        <v>14.9</v>
      </c>
      <c r="L51" s="61">
        <f t="shared" si="2"/>
        <v>4.5</v>
      </c>
      <c r="M51" s="57">
        <f t="shared" si="2"/>
        <v>0</v>
      </c>
      <c r="N51" s="59">
        <f t="shared" si="2"/>
        <v>16.7</v>
      </c>
      <c r="O51" s="61">
        <f t="shared" si="2"/>
        <v>5.2</v>
      </c>
      <c r="P51" s="57">
        <f t="shared" si="2"/>
        <v>0</v>
      </c>
    </row>
    <row r="52" spans="1:16" ht="10.5" customHeight="1" thickBot="1">
      <c r="A52" s="48" t="s">
        <v>18</v>
      </c>
      <c r="B52" s="60"/>
      <c r="C52" s="62"/>
      <c r="D52" s="58"/>
      <c r="E52" s="60"/>
      <c r="F52" s="62"/>
      <c r="G52" s="58"/>
      <c r="H52" s="60"/>
      <c r="I52" s="62"/>
      <c r="J52" s="58"/>
      <c r="K52" s="60"/>
      <c r="L52" s="62"/>
      <c r="M52" s="58"/>
      <c r="N52" s="60"/>
      <c r="O52" s="62"/>
      <c r="P52" s="58"/>
    </row>
    <row r="54" spans="1:3" ht="12.75">
      <c r="A54" s="51" t="s">
        <v>26</v>
      </c>
      <c r="B54" s="52" t="s">
        <v>27</v>
      </c>
      <c r="C54" s="52"/>
    </row>
    <row r="55" spans="1:2" ht="12.75">
      <c r="A55" s="29" t="s">
        <v>29</v>
      </c>
      <c r="B55" s="53" t="s">
        <v>28</v>
      </c>
    </row>
    <row r="56" spans="2:3" ht="12.75">
      <c r="B56" s="54"/>
      <c r="C56" s="55"/>
    </row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D13:D43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G13:G43 M15:M43 J13:J43 M13 P13 P15:P43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3">
    <cfRule type="cellIs" priority="5" dxfId="169" operator="equal" stopIfTrue="1">
      <formula>$B$49</formula>
    </cfRule>
  </conditionalFormatting>
  <conditionalFormatting sqref="C13:C43">
    <cfRule type="cellIs" priority="6" dxfId="170" operator="equal" stopIfTrue="1">
      <formula>$C$51</formula>
    </cfRule>
  </conditionalFormatting>
  <conditionalFormatting sqref="E13:E43">
    <cfRule type="cellIs" priority="7" dxfId="171" operator="equal" stopIfTrue="1">
      <formula>$E$49</formula>
    </cfRule>
  </conditionalFormatting>
  <conditionalFormatting sqref="F13:F43">
    <cfRule type="cellIs" priority="8" dxfId="170" operator="equal" stopIfTrue="1">
      <formula>$F$51</formula>
    </cfRule>
  </conditionalFormatting>
  <conditionalFormatting sqref="H13:H43">
    <cfRule type="cellIs" priority="9" dxfId="171" operator="equal" stopIfTrue="1">
      <formula>$H$49</formula>
    </cfRule>
  </conditionalFormatting>
  <conditionalFormatting sqref="I13:I43">
    <cfRule type="cellIs" priority="10" dxfId="170" operator="equal" stopIfTrue="1">
      <formula>$I$51</formula>
    </cfRule>
  </conditionalFormatting>
  <conditionalFormatting sqref="K13:K43">
    <cfRule type="cellIs" priority="11" dxfId="171" operator="equal" stopIfTrue="1">
      <formula>$K$49</formula>
    </cfRule>
  </conditionalFormatting>
  <conditionalFormatting sqref="L13:L43">
    <cfRule type="cellIs" priority="12" dxfId="170" operator="equal" stopIfTrue="1">
      <formula>$L$51</formula>
    </cfRule>
  </conditionalFormatting>
  <conditionalFormatting sqref="N13:N43">
    <cfRule type="cellIs" priority="13" dxfId="171" operator="equal" stopIfTrue="1">
      <formula>$N$49</formula>
    </cfRule>
  </conditionalFormatting>
  <conditionalFormatting sqref="O13:O43">
    <cfRule type="cellIs" priority="14" dxfId="170" operator="equal" stopIfTrue="1">
      <formula>$O$51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T55"/>
  <sheetViews>
    <sheetView zoomScalePageLayoutView="0" workbookViewId="0" topLeftCell="A1">
      <selection activeCell="V7" sqref="V7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5.75" customHeight="1">
      <c r="B6" s="30"/>
      <c r="C6" s="30"/>
      <c r="D6" s="30" t="s">
        <v>39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20.7</v>
      </c>
      <c r="C13" s="40">
        <v>9.1</v>
      </c>
      <c r="D13" s="41">
        <v>0</v>
      </c>
      <c r="E13" s="39">
        <v>11.6</v>
      </c>
      <c r="F13" s="40">
        <v>1.1</v>
      </c>
      <c r="G13" s="41">
        <v>0</v>
      </c>
      <c r="H13" s="39">
        <v>24</v>
      </c>
      <c r="I13" s="40">
        <v>12</v>
      </c>
      <c r="J13" s="41">
        <v>0</v>
      </c>
      <c r="K13" s="39">
        <v>21.2</v>
      </c>
      <c r="L13" s="40">
        <v>7.9</v>
      </c>
      <c r="M13" s="41">
        <v>0</v>
      </c>
      <c r="N13" s="39">
        <v>21.9</v>
      </c>
      <c r="O13" s="40">
        <v>9.3</v>
      </c>
      <c r="P13" s="41">
        <v>0</v>
      </c>
    </row>
    <row r="14" spans="1:16" ht="15" customHeight="1">
      <c r="A14" s="42">
        <v>2</v>
      </c>
      <c r="B14" s="39">
        <v>21</v>
      </c>
      <c r="C14" s="40">
        <v>8.4</v>
      </c>
      <c r="D14" s="41">
        <v>0</v>
      </c>
      <c r="E14" s="39">
        <v>16</v>
      </c>
      <c r="F14" s="40">
        <v>4.3</v>
      </c>
      <c r="G14" s="41">
        <v>0</v>
      </c>
      <c r="H14" s="39">
        <v>24.5</v>
      </c>
      <c r="I14" s="40">
        <v>10</v>
      </c>
      <c r="J14" s="41">
        <v>0</v>
      </c>
      <c r="K14" s="39">
        <v>24.8</v>
      </c>
      <c r="L14" s="40">
        <v>9</v>
      </c>
      <c r="M14" s="41">
        <v>0</v>
      </c>
      <c r="N14" s="39">
        <v>23.3</v>
      </c>
      <c r="O14" s="40">
        <v>10.8</v>
      </c>
      <c r="P14" s="41">
        <v>0</v>
      </c>
    </row>
    <row r="15" spans="1:16" ht="15" customHeight="1">
      <c r="A15" s="42">
        <v>3</v>
      </c>
      <c r="B15" s="39">
        <v>21.1</v>
      </c>
      <c r="C15" s="40">
        <v>10.5</v>
      </c>
      <c r="D15" s="41">
        <v>0</v>
      </c>
      <c r="E15" s="39">
        <v>15.1</v>
      </c>
      <c r="F15" s="40">
        <v>2.4</v>
      </c>
      <c r="G15" s="41">
        <v>22</v>
      </c>
      <c r="H15" s="39">
        <v>23.8</v>
      </c>
      <c r="I15" s="40">
        <v>12.6</v>
      </c>
      <c r="J15" s="41">
        <v>0</v>
      </c>
      <c r="K15" s="39">
        <v>23.7</v>
      </c>
      <c r="L15" s="40">
        <v>9.4</v>
      </c>
      <c r="M15" s="41">
        <v>0</v>
      </c>
      <c r="N15" s="39">
        <v>21.3</v>
      </c>
      <c r="O15" s="40">
        <v>10.2</v>
      </c>
      <c r="P15" s="41">
        <v>0.2</v>
      </c>
    </row>
    <row r="16" spans="1:16" ht="15" customHeight="1">
      <c r="A16" s="42">
        <v>4</v>
      </c>
      <c r="B16" s="39">
        <v>21</v>
      </c>
      <c r="C16" s="40">
        <v>10.5</v>
      </c>
      <c r="D16" s="41">
        <v>0</v>
      </c>
      <c r="E16" s="39">
        <v>16.4</v>
      </c>
      <c r="F16" s="40">
        <v>5.5</v>
      </c>
      <c r="G16" s="41">
        <v>0</v>
      </c>
      <c r="H16" s="39">
        <v>23.8</v>
      </c>
      <c r="I16" s="40">
        <v>12.3</v>
      </c>
      <c r="J16" s="41">
        <v>0</v>
      </c>
      <c r="K16" s="39">
        <v>25.6</v>
      </c>
      <c r="L16" s="40">
        <v>9</v>
      </c>
      <c r="M16" s="41">
        <v>0</v>
      </c>
      <c r="N16" s="39">
        <v>22.9</v>
      </c>
      <c r="O16" s="40">
        <v>10.7</v>
      </c>
      <c r="P16" s="41">
        <v>0</v>
      </c>
    </row>
    <row r="17" spans="1:16" ht="15" customHeight="1">
      <c r="A17" s="42">
        <v>5</v>
      </c>
      <c r="B17" s="39">
        <v>21</v>
      </c>
      <c r="C17" s="40">
        <v>9.3</v>
      </c>
      <c r="D17" s="41">
        <v>0</v>
      </c>
      <c r="E17" s="39">
        <v>17.7</v>
      </c>
      <c r="F17" s="40">
        <v>6.2</v>
      </c>
      <c r="G17" s="41">
        <v>0</v>
      </c>
      <c r="H17" s="39">
        <v>22</v>
      </c>
      <c r="I17" s="40">
        <v>13</v>
      </c>
      <c r="J17" s="41">
        <v>0</v>
      </c>
      <c r="K17" s="39">
        <v>25</v>
      </c>
      <c r="L17" s="40">
        <v>10.8</v>
      </c>
      <c r="M17" s="41">
        <v>0</v>
      </c>
      <c r="N17" s="39">
        <v>20.6</v>
      </c>
      <c r="O17" s="40">
        <v>12</v>
      </c>
      <c r="P17" s="41">
        <v>0</v>
      </c>
    </row>
    <row r="18" spans="1:16" ht="15" customHeight="1">
      <c r="A18" s="42">
        <v>6</v>
      </c>
      <c r="B18" s="39">
        <v>23.3</v>
      </c>
      <c r="C18" s="40">
        <v>11</v>
      </c>
      <c r="D18" s="41">
        <v>0</v>
      </c>
      <c r="E18" s="39">
        <v>21.2</v>
      </c>
      <c r="F18" s="40">
        <v>6</v>
      </c>
      <c r="G18" s="41">
        <v>0</v>
      </c>
      <c r="H18" s="39">
        <v>24</v>
      </c>
      <c r="I18" s="40">
        <v>12</v>
      </c>
      <c r="J18" s="41">
        <v>0</v>
      </c>
      <c r="K18" s="39">
        <v>28.1</v>
      </c>
      <c r="L18" s="40">
        <v>8.3</v>
      </c>
      <c r="M18" s="41">
        <v>0</v>
      </c>
      <c r="N18" s="39">
        <v>25.7</v>
      </c>
      <c r="O18" s="40">
        <v>11.8</v>
      </c>
      <c r="P18" s="41">
        <v>0</v>
      </c>
    </row>
    <row r="19" spans="1:20" ht="15" customHeight="1">
      <c r="A19" s="42">
        <v>7</v>
      </c>
      <c r="B19" s="39">
        <v>25.3</v>
      </c>
      <c r="C19" s="40">
        <v>10.7</v>
      </c>
      <c r="D19" s="41">
        <v>0</v>
      </c>
      <c r="E19" s="39">
        <v>18.5</v>
      </c>
      <c r="F19" s="40">
        <v>6.2</v>
      </c>
      <c r="G19" s="41">
        <v>0</v>
      </c>
      <c r="H19" s="39">
        <v>28.6</v>
      </c>
      <c r="I19" s="40">
        <v>13.5</v>
      </c>
      <c r="J19" s="41">
        <v>0</v>
      </c>
      <c r="K19" s="39">
        <v>29.4</v>
      </c>
      <c r="L19" s="40">
        <v>10.8</v>
      </c>
      <c r="M19" s="41">
        <v>0</v>
      </c>
      <c r="N19" s="39">
        <v>26.6</v>
      </c>
      <c r="O19" s="40">
        <v>12.4</v>
      </c>
      <c r="P19" s="41">
        <v>0</v>
      </c>
      <c r="T19" s="27" t="s">
        <v>40</v>
      </c>
    </row>
    <row r="20" spans="1:16" ht="15" customHeight="1">
      <c r="A20" s="42">
        <v>8</v>
      </c>
      <c r="B20" s="39">
        <v>21.7</v>
      </c>
      <c r="C20" s="40">
        <v>13.8</v>
      </c>
      <c r="D20" s="41">
        <v>0</v>
      </c>
      <c r="E20" s="39">
        <v>8.7</v>
      </c>
      <c r="F20" s="40">
        <v>4.5</v>
      </c>
      <c r="G20" s="41">
        <v>0</v>
      </c>
      <c r="H20" s="39">
        <v>23.7</v>
      </c>
      <c r="I20" s="40">
        <v>14</v>
      </c>
      <c r="J20" s="41">
        <v>0</v>
      </c>
      <c r="K20" s="39">
        <v>21.9</v>
      </c>
      <c r="L20" s="40">
        <v>10.4</v>
      </c>
      <c r="M20" s="41" t="s">
        <v>20</v>
      </c>
      <c r="N20" s="39">
        <v>23.3</v>
      </c>
      <c r="O20" s="40">
        <v>11.6</v>
      </c>
      <c r="P20" s="41">
        <v>0</v>
      </c>
    </row>
    <row r="21" spans="1:16" ht="15" customHeight="1">
      <c r="A21" s="42">
        <v>9</v>
      </c>
      <c r="B21" s="39">
        <v>21.4</v>
      </c>
      <c r="C21" s="40">
        <v>12.5</v>
      </c>
      <c r="D21" s="41">
        <v>0.4</v>
      </c>
      <c r="E21" s="39">
        <v>11</v>
      </c>
      <c r="F21" s="40">
        <v>3.3</v>
      </c>
      <c r="G21" s="41">
        <v>6.1</v>
      </c>
      <c r="H21" s="39">
        <v>23</v>
      </c>
      <c r="I21" s="40">
        <v>12.7</v>
      </c>
      <c r="J21" s="41">
        <v>0</v>
      </c>
      <c r="K21" s="39">
        <v>23.2</v>
      </c>
      <c r="L21" s="40">
        <v>10.2</v>
      </c>
      <c r="M21" s="41">
        <v>7.7</v>
      </c>
      <c r="N21" s="39">
        <v>22.5</v>
      </c>
      <c r="O21" s="40">
        <v>11.7</v>
      </c>
      <c r="P21" s="41">
        <v>0</v>
      </c>
    </row>
    <row r="22" spans="1:16" ht="15" customHeight="1">
      <c r="A22" s="42">
        <v>10</v>
      </c>
      <c r="B22" s="39">
        <v>21.4</v>
      </c>
      <c r="C22" s="40">
        <v>13.8</v>
      </c>
      <c r="D22" s="41">
        <v>0</v>
      </c>
      <c r="E22" s="39">
        <v>14.1</v>
      </c>
      <c r="F22" s="40">
        <v>3.7</v>
      </c>
      <c r="G22" s="41">
        <v>0</v>
      </c>
      <c r="H22" s="39">
        <v>23.3</v>
      </c>
      <c r="I22" s="40">
        <v>13.7</v>
      </c>
      <c r="J22" s="41">
        <v>0</v>
      </c>
      <c r="K22" s="39">
        <v>22.2</v>
      </c>
      <c r="L22" s="40">
        <v>9.9</v>
      </c>
      <c r="M22" s="41">
        <v>0</v>
      </c>
      <c r="N22" s="39">
        <v>23.2</v>
      </c>
      <c r="O22" s="40">
        <v>11.4</v>
      </c>
      <c r="P22" s="41">
        <v>0</v>
      </c>
    </row>
    <row r="23" spans="1:16" ht="15" customHeight="1">
      <c r="A23" s="42">
        <v>11</v>
      </c>
      <c r="B23" s="39">
        <v>22.1</v>
      </c>
      <c r="C23" s="40">
        <v>12.9</v>
      </c>
      <c r="D23" s="41">
        <v>0</v>
      </c>
      <c r="E23" s="39">
        <v>14.6</v>
      </c>
      <c r="F23" s="40">
        <v>4.8</v>
      </c>
      <c r="G23" s="41">
        <v>0</v>
      </c>
      <c r="H23" s="39">
        <v>25.4</v>
      </c>
      <c r="I23" s="40">
        <v>13.2</v>
      </c>
      <c r="J23" s="41">
        <v>0</v>
      </c>
      <c r="K23" s="39">
        <v>24.5</v>
      </c>
      <c r="L23" s="40">
        <v>8.8</v>
      </c>
      <c r="M23" s="41" t="s">
        <v>20</v>
      </c>
      <c r="N23" s="39">
        <v>22.2</v>
      </c>
      <c r="O23" s="40">
        <v>10</v>
      </c>
      <c r="P23" s="41">
        <v>0</v>
      </c>
    </row>
    <row r="24" spans="1:16" ht="15" customHeight="1">
      <c r="A24" s="42">
        <v>12</v>
      </c>
      <c r="B24" s="39">
        <v>21.7</v>
      </c>
      <c r="C24" s="40">
        <v>10.8</v>
      </c>
      <c r="D24" s="41">
        <v>0</v>
      </c>
      <c r="E24" s="39">
        <v>15.4</v>
      </c>
      <c r="F24" s="40">
        <v>5.7</v>
      </c>
      <c r="G24" s="41">
        <v>0</v>
      </c>
      <c r="H24" s="39">
        <v>25</v>
      </c>
      <c r="I24" s="40">
        <v>13.2</v>
      </c>
      <c r="J24" s="41">
        <v>0</v>
      </c>
      <c r="K24" s="39">
        <v>24.1</v>
      </c>
      <c r="L24" s="40">
        <v>10.3</v>
      </c>
      <c r="M24" s="41">
        <v>0</v>
      </c>
      <c r="N24" s="39">
        <v>22.9</v>
      </c>
      <c r="O24" s="40">
        <v>11.7</v>
      </c>
      <c r="P24" s="41">
        <v>0</v>
      </c>
    </row>
    <row r="25" spans="1:16" ht="15" customHeight="1">
      <c r="A25" s="42">
        <v>13</v>
      </c>
      <c r="B25" s="39">
        <v>20.5</v>
      </c>
      <c r="C25" s="40">
        <v>10.8</v>
      </c>
      <c r="D25" s="41">
        <v>0</v>
      </c>
      <c r="E25" s="39">
        <v>15.8</v>
      </c>
      <c r="F25" s="40">
        <v>5.2</v>
      </c>
      <c r="G25" s="41">
        <v>0</v>
      </c>
      <c r="H25" s="39">
        <v>23</v>
      </c>
      <c r="I25" s="40">
        <v>12.3</v>
      </c>
      <c r="J25" s="41">
        <v>0</v>
      </c>
      <c r="K25" s="39">
        <v>24.2</v>
      </c>
      <c r="L25" s="40">
        <v>10.7</v>
      </c>
      <c r="M25" s="41">
        <v>0</v>
      </c>
      <c r="N25" s="39">
        <v>21.5</v>
      </c>
      <c r="O25" s="40">
        <v>11.6</v>
      </c>
      <c r="P25" s="41">
        <v>0</v>
      </c>
    </row>
    <row r="26" spans="1:16" ht="15" customHeight="1">
      <c r="A26" s="42">
        <v>14</v>
      </c>
      <c r="B26" s="39">
        <v>21</v>
      </c>
      <c r="C26" s="40">
        <v>9.9</v>
      </c>
      <c r="D26" s="41">
        <v>0.1</v>
      </c>
      <c r="E26" s="39">
        <v>15.8</v>
      </c>
      <c r="F26" s="40">
        <v>5.4</v>
      </c>
      <c r="G26" s="41">
        <v>0</v>
      </c>
      <c r="H26" s="39">
        <v>22.6</v>
      </c>
      <c r="I26" s="40">
        <v>15</v>
      </c>
      <c r="J26" s="41">
        <v>0</v>
      </c>
      <c r="K26" s="39">
        <v>23.6</v>
      </c>
      <c r="L26" s="40">
        <v>9.7</v>
      </c>
      <c r="M26" s="41">
        <v>0.6</v>
      </c>
      <c r="N26" s="39">
        <v>20.8</v>
      </c>
      <c r="O26" s="40">
        <v>10.8</v>
      </c>
      <c r="P26" s="41">
        <v>0</v>
      </c>
    </row>
    <row r="27" spans="1:16" ht="15" customHeight="1">
      <c r="A27" s="42">
        <v>15</v>
      </c>
      <c r="B27" s="39">
        <v>20.6</v>
      </c>
      <c r="C27" s="40">
        <v>12.4</v>
      </c>
      <c r="D27" s="41">
        <v>0.4</v>
      </c>
      <c r="E27" s="39">
        <v>12.9</v>
      </c>
      <c r="F27" s="40">
        <v>5</v>
      </c>
      <c r="G27" s="41">
        <v>3.3</v>
      </c>
      <c r="H27" s="39">
        <v>20.8</v>
      </c>
      <c r="I27" s="40">
        <v>14.3</v>
      </c>
      <c r="J27" s="41">
        <v>1.8</v>
      </c>
      <c r="K27" s="39">
        <v>21.1</v>
      </c>
      <c r="L27" s="40">
        <v>10.4</v>
      </c>
      <c r="M27" s="41">
        <v>2</v>
      </c>
      <c r="N27" s="39">
        <v>21.1</v>
      </c>
      <c r="O27" s="40">
        <v>11.8</v>
      </c>
      <c r="P27" s="41">
        <v>2.8</v>
      </c>
    </row>
    <row r="28" spans="1:18" ht="15" customHeight="1">
      <c r="A28" s="42">
        <v>16</v>
      </c>
      <c r="B28" s="39">
        <v>22.4</v>
      </c>
      <c r="C28" s="40">
        <v>13.7</v>
      </c>
      <c r="D28" s="41">
        <v>0</v>
      </c>
      <c r="E28" s="39">
        <v>14.6</v>
      </c>
      <c r="F28" s="40">
        <v>5</v>
      </c>
      <c r="G28" s="41">
        <v>0</v>
      </c>
      <c r="H28" s="39">
        <v>25.3</v>
      </c>
      <c r="I28" s="40">
        <v>14</v>
      </c>
      <c r="J28" s="41">
        <v>0</v>
      </c>
      <c r="K28" s="39">
        <v>24.3</v>
      </c>
      <c r="L28" s="40">
        <v>12.4</v>
      </c>
      <c r="M28" s="41">
        <v>0</v>
      </c>
      <c r="N28" s="39">
        <v>24</v>
      </c>
      <c r="O28" s="40">
        <v>14</v>
      </c>
      <c r="P28" s="41">
        <v>0</v>
      </c>
      <c r="R28" s="27" t="s">
        <v>40</v>
      </c>
    </row>
    <row r="29" spans="1:16" ht="15" customHeight="1">
      <c r="A29" s="42">
        <v>17</v>
      </c>
      <c r="B29" s="39">
        <v>22.9</v>
      </c>
      <c r="C29" s="40">
        <v>14.8</v>
      </c>
      <c r="D29" s="41">
        <v>0</v>
      </c>
      <c r="E29" s="39">
        <v>18.5</v>
      </c>
      <c r="F29" s="40">
        <v>7.7</v>
      </c>
      <c r="G29" s="41">
        <v>0</v>
      </c>
      <c r="H29" s="39">
        <v>27.8</v>
      </c>
      <c r="I29" s="40">
        <v>15.2</v>
      </c>
      <c r="J29" s="41">
        <v>0</v>
      </c>
      <c r="K29" s="39">
        <v>28.1</v>
      </c>
      <c r="L29" s="40">
        <v>14.4</v>
      </c>
      <c r="M29" s="41">
        <v>0</v>
      </c>
      <c r="N29" s="39">
        <v>26.8</v>
      </c>
      <c r="O29" s="40">
        <v>15.9</v>
      </c>
      <c r="P29" s="41">
        <v>0</v>
      </c>
    </row>
    <row r="30" spans="1:16" ht="15" customHeight="1">
      <c r="A30" s="42">
        <v>18</v>
      </c>
      <c r="B30" s="39">
        <v>23.4</v>
      </c>
      <c r="C30" s="40">
        <v>11.9</v>
      </c>
      <c r="D30" s="41">
        <v>1.1</v>
      </c>
      <c r="E30" s="39">
        <v>15.6</v>
      </c>
      <c r="F30" s="40">
        <v>6.5</v>
      </c>
      <c r="G30" s="41">
        <v>1.2</v>
      </c>
      <c r="H30" s="39">
        <v>24.5</v>
      </c>
      <c r="I30" s="40">
        <v>14.5</v>
      </c>
      <c r="J30" s="41">
        <v>0.7</v>
      </c>
      <c r="K30" s="39">
        <v>28.1</v>
      </c>
      <c r="L30" s="40">
        <v>11.5</v>
      </c>
      <c r="M30" s="41">
        <v>0.3</v>
      </c>
      <c r="N30" s="39">
        <v>23.3</v>
      </c>
      <c r="O30" s="40">
        <v>12.5</v>
      </c>
      <c r="P30" s="41">
        <v>1</v>
      </c>
    </row>
    <row r="31" spans="1:16" ht="15" customHeight="1">
      <c r="A31" s="42">
        <v>19</v>
      </c>
      <c r="B31" s="39">
        <v>22.2</v>
      </c>
      <c r="C31" s="40">
        <v>16.3</v>
      </c>
      <c r="D31" s="41">
        <v>5</v>
      </c>
      <c r="E31" s="39">
        <v>13.1</v>
      </c>
      <c r="F31" s="40">
        <v>7.7</v>
      </c>
      <c r="G31" s="41">
        <v>10.4</v>
      </c>
      <c r="H31" s="39">
        <v>24</v>
      </c>
      <c r="I31" s="40">
        <v>18</v>
      </c>
      <c r="J31" s="41">
        <v>2</v>
      </c>
      <c r="K31" s="39">
        <v>21.8</v>
      </c>
      <c r="L31" s="40">
        <v>14.7</v>
      </c>
      <c r="M31" s="41">
        <v>4</v>
      </c>
      <c r="N31" s="39">
        <v>23.6</v>
      </c>
      <c r="O31" s="40">
        <v>15.1</v>
      </c>
      <c r="P31" s="41">
        <v>1</v>
      </c>
    </row>
    <row r="32" spans="1:16" ht="15" customHeight="1">
      <c r="A32" s="42">
        <v>20</v>
      </c>
      <c r="B32" s="39">
        <v>21.7</v>
      </c>
      <c r="C32" s="40">
        <v>13.2</v>
      </c>
      <c r="D32" s="41">
        <v>0</v>
      </c>
      <c r="E32" s="39">
        <v>19.7</v>
      </c>
      <c r="F32" s="40">
        <v>7.9</v>
      </c>
      <c r="G32" s="41">
        <v>0</v>
      </c>
      <c r="H32" s="39">
        <v>27.5</v>
      </c>
      <c r="I32" s="40">
        <v>13.3</v>
      </c>
      <c r="J32" s="41">
        <v>0</v>
      </c>
      <c r="K32" s="39">
        <v>24.4</v>
      </c>
      <c r="L32" s="40">
        <v>12.8</v>
      </c>
      <c r="M32" s="41">
        <v>0</v>
      </c>
      <c r="N32" s="39">
        <v>25.4</v>
      </c>
      <c r="O32" s="40">
        <v>15.3</v>
      </c>
      <c r="P32" s="41">
        <v>0</v>
      </c>
    </row>
    <row r="33" spans="1:16" ht="15" customHeight="1">
      <c r="A33" s="42">
        <v>21</v>
      </c>
      <c r="B33" s="39">
        <v>22.4</v>
      </c>
      <c r="C33" s="40">
        <v>12.4</v>
      </c>
      <c r="D33" s="41">
        <v>0</v>
      </c>
      <c r="E33" s="39">
        <v>16.9</v>
      </c>
      <c r="F33" s="40">
        <v>9</v>
      </c>
      <c r="G33" s="41">
        <v>0</v>
      </c>
      <c r="H33" s="39">
        <v>26</v>
      </c>
      <c r="I33" s="40">
        <v>15</v>
      </c>
      <c r="J33" s="41">
        <v>0</v>
      </c>
      <c r="K33" s="39">
        <v>25.7</v>
      </c>
      <c r="L33" s="40">
        <v>9.8</v>
      </c>
      <c r="M33" s="41">
        <v>0</v>
      </c>
      <c r="N33" s="39">
        <v>23.1</v>
      </c>
      <c r="O33" s="40">
        <v>13</v>
      </c>
      <c r="P33" s="41">
        <v>0</v>
      </c>
    </row>
    <row r="34" spans="1:16" ht="15" customHeight="1">
      <c r="A34" s="42">
        <v>22</v>
      </c>
      <c r="B34" s="39">
        <v>22.3</v>
      </c>
      <c r="C34" s="40">
        <v>11.6</v>
      </c>
      <c r="D34" s="41">
        <v>0</v>
      </c>
      <c r="E34" s="39">
        <v>19.6</v>
      </c>
      <c r="F34" s="40">
        <v>8.9</v>
      </c>
      <c r="G34" s="41">
        <v>0</v>
      </c>
      <c r="H34" s="39">
        <v>24</v>
      </c>
      <c r="I34" s="40">
        <v>15</v>
      </c>
      <c r="J34" s="41">
        <v>0</v>
      </c>
      <c r="K34" s="39">
        <v>29.4</v>
      </c>
      <c r="L34" s="40">
        <v>10.1</v>
      </c>
      <c r="M34" s="41">
        <v>0</v>
      </c>
      <c r="N34" s="39">
        <v>24.2</v>
      </c>
      <c r="O34" s="40">
        <v>12.4</v>
      </c>
      <c r="P34" s="41">
        <v>0</v>
      </c>
    </row>
    <row r="35" spans="1:16" ht="15" customHeight="1">
      <c r="A35" s="42">
        <v>23</v>
      </c>
      <c r="B35" s="39">
        <v>23.1</v>
      </c>
      <c r="C35" s="40">
        <v>13.7</v>
      </c>
      <c r="D35" s="41">
        <v>0</v>
      </c>
      <c r="E35" s="39">
        <v>23.7</v>
      </c>
      <c r="F35" s="40">
        <v>12</v>
      </c>
      <c r="G35" s="41">
        <v>0</v>
      </c>
      <c r="H35" s="39">
        <v>27</v>
      </c>
      <c r="I35" s="40">
        <v>16</v>
      </c>
      <c r="J35" s="41">
        <v>0</v>
      </c>
      <c r="K35" s="39">
        <v>31</v>
      </c>
      <c r="L35" s="40">
        <v>13.1</v>
      </c>
      <c r="M35" s="41">
        <v>0</v>
      </c>
      <c r="N35" s="39">
        <v>26.5</v>
      </c>
      <c r="O35" s="40">
        <v>13.3</v>
      </c>
      <c r="P35" s="41">
        <v>0</v>
      </c>
    </row>
    <row r="36" spans="1:16" ht="15" customHeight="1">
      <c r="A36" s="42">
        <v>24</v>
      </c>
      <c r="B36" s="39">
        <v>23.9</v>
      </c>
      <c r="C36" s="40">
        <v>14.4</v>
      </c>
      <c r="D36" s="41">
        <v>0</v>
      </c>
      <c r="E36" s="39">
        <v>25.7</v>
      </c>
      <c r="F36" s="40">
        <v>14.6</v>
      </c>
      <c r="G36" s="41">
        <v>0</v>
      </c>
      <c r="H36" s="39">
        <v>27</v>
      </c>
      <c r="I36" s="40">
        <v>16</v>
      </c>
      <c r="J36" s="41">
        <v>0</v>
      </c>
      <c r="K36" s="39">
        <v>32.3</v>
      </c>
      <c r="L36" s="40">
        <v>12.9</v>
      </c>
      <c r="M36" s="41">
        <v>0</v>
      </c>
      <c r="N36" s="39">
        <v>28.4</v>
      </c>
      <c r="O36" s="40">
        <v>15</v>
      </c>
      <c r="P36" s="41">
        <v>0</v>
      </c>
    </row>
    <row r="37" spans="1:16" ht="15" customHeight="1">
      <c r="A37" s="42">
        <v>25</v>
      </c>
      <c r="B37" s="39">
        <v>27.1</v>
      </c>
      <c r="C37" s="40">
        <v>17.5</v>
      </c>
      <c r="D37" s="41">
        <v>0</v>
      </c>
      <c r="E37" s="39">
        <v>24.9</v>
      </c>
      <c r="F37" s="40">
        <v>14.4</v>
      </c>
      <c r="G37" s="41">
        <v>0</v>
      </c>
      <c r="H37" s="39">
        <v>33</v>
      </c>
      <c r="I37" s="40">
        <v>19</v>
      </c>
      <c r="J37" s="41">
        <v>0</v>
      </c>
      <c r="K37" s="39">
        <v>33</v>
      </c>
      <c r="L37" s="40">
        <v>17.8</v>
      </c>
      <c r="M37" s="41">
        <v>0</v>
      </c>
      <c r="N37" s="39">
        <v>31.3</v>
      </c>
      <c r="O37" s="40">
        <v>20.6</v>
      </c>
      <c r="P37" s="41">
        <v>0</v>
      </c>
    </row>
    <row r="38" spans="1:16" ht="15" customHeight="1">
      <c r="A38" s="42">
        <v>26</v>
      </c>
      <c r="B38" s="39">
        <v>23</v>
      </c>
      <c r="C38" s="40">
        <v>18.7</v>
      </c>
      <c r="D38" s="41">
        <v>0</v>
      </c>
      <c r="E38" s="39">
        <v>19.2</v>
      </c>
      <c r="F38" s="40">
        <v>8.3</v>
      </c>
      <c r="G38" s="41">
        <v>0</v>
      </c>
      <c r="H38" s="39">
        <v>25</v>
      </c>
      <c r="I38" s="40">
        <v>17</v>
      </c>
      <c r="J38" s="41">
        <v>0</v>
      </c>
      <c r="K38" s="39">
        <v>28.1</v>
      </c>
      <c r="L38" s="40">
        <v>13</v>
      </c>
      <c r="M38" s="41">
        <v>0</v>
      </c>
      <c r="N38" s="39">
        <v>24.5</v>
      </c>
      <c r="O38" s="40">
        <v>15.3</v>
      </c>
      <c r="P38" s="41">
        <v>0</v>
      </c>
    </row>
    <row r="39" spans="1:16" ht="15" customHeight="1">
      <c r="A39" s="42">
        <v>27</v>
      </c>
      <c r="B39" s="39">
        <v>22.9</v>
      </c>
      <c r="C39" s="40">
        <v>13.7</v>
      </c>
      <c r="D39" s="41">
        <v>0</v>
      </c>
      <c r="E39" s="39">
        <v>19.8</v>
      </c>
      <c r="F39" s="40">
        <v>7.7</v>
      </c>
      <c r="G39" s="41">
        <v>0</v>
      </c>
      <c r="H39" s="39">
        <v>26</v>
      </c>
      <c r="I39" s="40">
        <v>15</v>
      </c>
      <c r="J39" s="41">
        <v>0</v>
      </c>
      <c r="K39" s="39">
        <v>26.6</v>
      </c>
      <c r="L39" s="40">
        <v>13.8</v>
      </c>
      <c r="M39" s="41">
        <v>0</v>
      </c>
      <c r="N39" s="39">
        <v>23.4</v>
      </c>
      <c r="O39" s="40">
        <v>13.5</v>
      </c>
      <c r="P39" s="41">
        <v>0</v>
      </c>
    </row>
    <row r="40" spans="1:16" ht="15" customHeight="1">
      <c r="A40" s="42">
        <v>28</v>
      </c>
      <c r="B40" s="39">
        <v>22.9</v>
      </c>
      <c r="C40" s="40">
        <v>14</v>
      </c>
      <c r="D40" s="41">
        <v>0</v>
      </c>
      <c r="E40" s="39">
        <v>17.6</v>
      </c>
      <c r="F40" s="40">
        <v>7.3</v>
      </c>
      <c r="G40" s="41">
        <v>0</v>
      </c>
      <c r="H40" s="39">
        <v>27</v>
      </c>
      <c r="I40" s="40">
        <v>16.3</v>
      </c>
      <c r="J40" s="41">
        <v>0</v>
      </c>
      <c r="K40" s="39">
        <v>28.8</v>
      </c>
      <c r="L40" s="40">
        <v>13</v>
      </c>
      <c r="M40" s="41">
        <v>0</v>
      </c>
      <c r="N40" s="39">
        <v>24.6</v>
      </c>
      <c r="O40" s="40">
        <v>13.7</v>
      </c>
      <c r="P40" s="41">
        <v>0</v>
      </c>
    </row>
    <row r="41" spans="1:16" ht="15" customHeight="1">
      <c r="A41" s="42">
        <v>29</v>
      </c>
      <c r="B41" s="39">
        <v>22.7</v>
      </c>
      <c r="C41" s="40">
        <v>14.3</v>
      </c>
      <c r="D41" s="41">
        <v>0</v>
      </c>
      <c r="E41" s="39">
        <v>15.2</v>
      </c>
      <c r="F41" s="40">
        <v>6.5</v>
      </c>
      <c r="G41" s="41">
        <v>0</v>
      </c>
      <c r="H41" s="39">
        <v>25.2</v>
      </c>
      <c r="I41" s="40">
        <v>14.3</v>
      </c>
      <c r="J41" s="41">
        <v>0</v>
      </c>
      <c r="K41" s="39">
        <v>26.7</v>
      </c>
      <c r="L41" s="40">
        <v>13</v>
      </c>
      <c r="M41" s="41">
        <v>0</v>
      </c>
      <c r="N41" s="39">
        <v>23.5</v>
      </c>
      <c r="O41" s="40">
        <v>13.4</v>
      </c>
      <c r="P41" s="41">
        <v>0</v>
      </c>
    </row>
    <row r="42" spans="1:16" ht="15" customHeight="1" thickBot="1">
      <c r="A42" s="42">
        <v>30</v>
      </c>
      <c r="B42" s="39">
        <v>22.8</v>
      </c>
      <c r="C42" s="40">
        <v>14.1</v>
      </c>
      <c r="D42" s="41">
        <v>0</v>
      </c>
      <c r="E42" s="39">
        <v>18.2</v>
      </c>
      <c r="F42" s="40">
        <v>6.1</v>
      </c>
      <c r="G42" s="41">
        <v>0</v>
      </c>
      <c r="H42" s="39">
        <v>25</v>
      </c>
      <c r="I42" s="40">
        <v>13.5</v>
      </c>
      <c r="J42" s="41">
        <v>0</v>
      </c>
      <c r="K42" s="39">
        <v>26.7</v>
      </c>
      <c r="L42" s="40">
        <v>11.5</v>
      </c>
      <c r="M42" s="41">
        <v>0</v>
      </c>
      <c r="N42" s="39">
        <v>23.5</v>
      </c>
      <c r="O42" s="40">
        <v>12.9</v>
      </c>
      <c r="P42" s="41">
        <v>0</v>
      </c>
    </row>
    <row r="43" spans="1:16" ht="3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0.5" customHeight="1">
      <c r="A44" s="47" t="s">
        <v>21</v>
      </c>
      <c r="B44" s="69">
        <f aca="true" t="shared" si="0" ref="B44:P44">SUM(B13:B42)</f>
        <v>669.5</v>
      </c>
      <c r="C44" s="71">
        <f t="shared" si="0"/>
        <v>380.70000000000005</v>
      </c>
      <c r="D44" s="67">
        <f t="shared" si="0"/>
        <v>7</v>
      </c>
      <c r="E44" s="69">
        <f t="shared" si="0"/>
        <v>507.09999999999997</v>
      </c>
      <c r="F44" s="71">
        <f t="shared" si="0"/>
        <v>198.90000000000003</v>
      </c>
      <c r="G44" s="67">
        <f t="shared" si="0"/>
        <v>43</v>
      </c>
      <c r="H44" s="69">
        <f t="shared" si="0"/>
        <v>751.8000000000001</v>
      </c>
      <c r="I44" s="71">
        <f t="shared" si="0"/>
        <v>425.90000000000003</v>
      </c>
      <c r="J44" s="67">
        <f t="shared" si="0"/>
        <v>4.5</v>
      </c>
      <c r="K44" s="69">
        <f t="shared" si="0"/>
        <v>777.6000000000001</v>
      </c>
      <c r="L44" s="71">
        <f t="shared" si="0"/>
        <v>339.40000000000003</v>
      </c>
      <c r="M44" s="67">
        <f t="shared" si="0"/>
        <v>14.600000000000001</v>
      </c>
      <c r="N44" s="69">
        <f t="shared" si="0"/>
        <v>715.9</v>
      </c>
      <c r="O44" s="71">
        <f t="shared" si="0"/>
        <v>383.7</v>
      </c>
      <c r="P44" s="67">
        <f t="shared" si="0"/>
        <v>5</v>
      </c>
    </row>
    <row r="45" spans="1:16" ht="10.5" customHeight="1" thickBot="1">
      <c r="A45" s="48" t="s">
        <v>22</v>
      </c>
      <c r="B45" s="70"/>
      <c r="C45" s="72"/>
      <c r="D45" s="68"/>
      <c r="E45" s="70"/>
      <c r="F45" s="72"/>
      <c r="G45" s="68"/>
      <c r="H45" s="70"/>
      <c r="I45" s="72"/>
      <c r="J45" s="68"/>
      <c r="K45" s="70"/>
      <c r="L45" s="72"/>
      <c r="M45" s="68"/>
      <c r="N45" s="70"/>
      <c r="O45" s="72"/>
      <c r="P45" s="68"/>
    </row>
    <row r="46" spans="1:19" ht="10.5" customHeight="1">
      <c r="A46" s="47" t="s">
        <v>23</v>
      </c>
      <c r="B46" s="59">
        <f>AVERAGE(B13:B42)</f>
        <v>22.316666666666666</v>
      </c>
      <c r="C46" s="63">
        <f>AVERAGE(C13:C42)</f>
        <v>12.690000000000001</v>
      </c>
      <c r="D46" s="57" t="s">
        <v>24</v>
      </c>
      <c r="E46" s="59">
        <f>AVERAGE(E13:E42)</f>
        <v>16.903333333333332</v>
      </c>
      <c r="F46" s="63">
        <f>AVERAGE(F13:F42)</f>
        <v>6.630000000000001</v>
      </c>
      <c r="G46" s="57" t="s">
        <v>24</v>
      </c>
      <c r="H46" s="59">
        <f>AVERAGE(H13:H42)</f>
        <v>25.060000000000002</v>
      </c>
      <c r="I46" s="63">
        <f>AVERAGE(I13:I42)</f>
        <v>14.196666666666667</v>
      </c>
      <c r="J46" s="57" t="s">
        <v>24</v>
      </c>
      <c r="K46" s="59">
        <f>AVERAGE(K13:K42)</f>
        <v>25.920000000000005</v>
      </c>
      <c r="L46" s="63">
        <f>AVERAGE(L13:L42)</f>
        <v>11.313333333333334</v>
      </c>
      <c r="M46" s="57" t="s">
        <v>24</v>
      </c>
      <c r="N46" s="59">
        <f>AVERAGE(N13:N42)</f>
        <v>23.863333333333333</v>
      </c>
      <c r="O46" s="63">
        <f>AVERAGE(O13:O42)</f>
        <v>12.79</v>
      </c>
      <c r="P46" s="57" t="s">
        <v>24</v>
      </c>
      <c r="Q46" s="49"/>
      <c r="R46" s="50"/>
      <c r="S46" s="50"/>
    </row>
    <row r="47" spans="1:19" ht="10.5" customHeight="1" thickBot="1">
      <c r="A47" s="48" t="s">
        <v>25</v>
      </c>
      <c r="B47" s="60"/>
      <c r="C47" s="64"/>
      <c r="D47" s="58"/>
      <c r="E47" s="60"/>
      <c r="F47" s="64"/>
      <c r="G47" s="58"/>
      <c r="H47" s="60"/>
      <c r="I47" s="64"/>
      <c r="J47" s="58"/>
      <c r="K47" s="60"/>
      <c r="L47" s="64"/>
      <c r="M47" s="58"/>
      <c r="N47" s="60"/>
      <c r="O47" s="64"/>
      <c r="P47" s="58"/>
      <c r="Q47" s="50"/>
      <c r="R47" s="50"/>
      <c r="S47" s="50"/>
    </row>
    <row r="48" spans="1:19" ht="10.5" customHeight="1">
      <c r="A48" s="47" t="s">
        <v>14</v>
      </c>
      <c r="B48" s="65">
        <f aca="true" t="shared" si="1" ref="B48:P48">MAX(B13:B42)</f>
        <v>27.1</v>
      </c>
      <c r="C48" s="63">
        <f t="shared" si="1"/>
        <v>18.7</v>
      </c>
      <c r="D48" s="57">
        <f t="shared" si="1"/>
        <v>5</v>
      </c>
      <c r="E48" s="65">
        <f t="shared" si="1"/>
        <v>25.7</v>
      </c>
      <c r="F48" s="63">
        <f t="shared" si="1"/>
        <v>14.6</v>
      </c>
      <c r="G48" s="57">
        <f t="shared" si="1"/>
        <v>22</v>
      </c>
      <c r="H48" s="65">
        <f t="shared" si="1"/>
        <v>33</v>
      </c>
      <c r="I48" s="63">
        <f t="shared" si="1"/>
        <v>19</v>
      </c>
      <c r="J48" s="57">
        <f t="shared" si="1"/>
        <v>2</v>
      </c>
      <c r="K48" s="65">
        <f t="shared" si="1"/>
        <v>33</v>
      </c>
      <c r="L48" s="63">
        <f t="shared" si="1"/>
        <v>17.8</v>
      </c>
      <c r="M48" s="57">
        <f t="shared" si="1"/>
        <v>7.7</v>
      </c>
      <c r="N48" s="65">
        <f t="shared" si="1"/>
        <v>31.3</v>
      </c>
      <c r="O48" s="63">
        <f t="shared" si="1"/>
        <v>20.6</v>
      </c>
      <c r="P48" s="57">
        <f t="shared" si="1"/>
        <v>2.8</v>
      </c>
      <c r="Q48" s="50"/>
      <c r="R48" s="50"/>
      <c r="S48" s="50"/>
    </row>
    <row r="49" spans="1:16" ht="10.5" customHeight="1" thickBot="1">
      <c r="A49" s="48" t="s">
        <v>17</v>
      </c>
      <c r="B49" s="66"/>
      <c r="C49" s="64"/>
      <c r="D49" s="58"/>
      <c r="E49" s="66"/>
      <c r="F49" s="64"/>
      <c r="G49" s="58"/>
      <c r="H49" s="66"/>
      <c r="I49" s="64"/>
      <c r="J49" s="58"/>
      <c r="K49" s="66"/>
      <c r="L49" s="64"/>
      <c r="M49" s="58"/>
      <c r="N49" s="66"/>
      <c r="O49" s="64"/>
      <c r="P49" s="58"/>
    </row>
    <row r="50" spans="1:16" ht="10.5" customHeight="1">
      <c r="A50" s="47" t="s">
        <v>15</v>
      </c>
      <c r="B50" s="59">
        <f aca="true" t="shared" si="2" ref="B50:P50">MIN(B13:B42)</f>
        <v>20.5</v>
      </c>
      <c r="C50" s="61">
        <f t="shared" si="2"/>
        <v>8.4</v>
      </c>
      <c r="D50" s="57">
        <f t="shared" si="2"/>
        <v>0</v>
      </c>
      <c r="E50" s="59">
        <f t="shared" si="2"/>
        <v>8.7</v>
      </c>
      <c r="F50" s="61">
        <f t="shared" si="2"/>
        <v>1.1</v>
      </c>
      <c r="G50" s="57">
        <f t="shared" si="2"/>
        <v>0</v>
      </c>
      <c r="H50" s="59">
        <f t="shared" si="2"/>
        <v>20.8</v>
      </c>
      <c r="I50" s="61">
        <f t="shared" si="2"/>
        <v>10</v>
      </c>
      <c r="J50" s="57">
        <f t="shared" si="2"/>
        <v>0</v>
      </c>
      <c r="K50" s="59">
        <f t="shared" si="2"/>
        <v>21.1</v>
      </c>
      <c r="L50" s="61">
        <f t="shared" si="2"/>
        <v>7.9</v>
      </c>
      <c r="M50" s="57">
        <f t="shared" si="2"/>
        <v>0</v>
      </c>
      <c r="N50" s="59">
        <f t="shared" si="2"/>
        <v>20.6</v>
      </c>
      <c r="O50" s="61">
        <f t="shared" si="2"/>
        <v>9.3</v>
      </c>
      <c r="P50" s="57">
        <f t="shared" si="2"/>
        <v>0</v>
      </c>
    </row>
    <row r="51" spans="1:16" ht="10.5" customHeight="1" thickBot="1">
      <c r="A51" s="48" t="s">
        <v>18</v>
      </c>
      <c r="B51" s="60"/>
      <c r="C51" s="62"/>
      <c r="D51" s="58"/>
      <c r="E51" s="60"/>
      <c r="F51" s="62"/>
      <c r="G51" s="58"/>
      <c r="H51" s="60"/>
      <c r="I51" s="62"/>
      <c r="J51" s="58"/>
      <c r="K51" s="60"/>
      <c r="L51" s="62"/>
      <c r="M51" s="58"/>
      <c r="N51" s="60"/>
      <c r="O51" s="62"/>
      <c r="P51" s="58"/>
    </row>
    <row r="53" spans="1:3" ht="12.75">
      <c r="A53" s="51" t="s">
        <v>26</v>
      </c>
      <c r="B53" s="52" t="s">
        <v>27</v>
      </c>
      <c r="C53" s="52"/>
    </row>
    <row r="54" spans="1:2" ht="12.75">
      <c r="A54" s="29" t="s">
        <v>29</v>
      </c>
      <c r="B54" s="53" t="s">
        <v>28</v>
      </c>
    </row>
    <row r="55" spans="2:3" ht="12.75">
      <c r="B55" s="54"/>
      <c r="C55" s="55"/>
    </row>
  </sheetData>
  <sheetProtection/>
  <mergeCells count="77">
    <mergeCell ref="A1:P1"/>
    <mergeCell ref="A2:P2"/>
    <mergeCell ref="A3:P3"/>
    <mergeCell ref="A4:P4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P50:P51"/>
    <mergeCell ref="J50:J51"/>
    <mergeCell ref="K50:K51"/>
    <mergeCell ref="L50:L51"/>
    <mergeCell ref="M50:M51"/>
    <mergeCell ref="N50:N51"/>
    <mergeCell ref="O50:O51"/>
  </mergeCells>
  <conditionalFormatting sqref="D13:D42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J13:J42 M15:M42 P15:P42 M13 P13 G13:G42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2">
    <cfRule type="cellIs" priority="5" dxfId="169" operator="equal" stopIfTrue="1">
      <formula>$B$48</formula>
    </cfRule>
  </conditionalFormatting>
  <conditionalFormatting sqref="C13:C42">
    <cfRule type="cellIs" priority="6" dxfId="170" operator="equal" stopIfTrue="1">
      <formula>$C$50</formula>
    </cfRule>
  </conditionalFormatting>
  <conditionalFormatting sqref="E13:E42">
    <cfRule type="cellIs" priority="7" dxfId="171" operator="equal" stopIfTrue="1">
      <formula>$E$48</formula>
    </cfRule>
  </conditionalFormatting>
  <conditionalFormatting sqref="F13:F42">
    <cfRule type="cellIs" priority="8" dxfId="170" operator="equal" stopIfTrue="1">
      <formula>$F$50</formula>
    </cfRule>
  </conditionalFormatting>
  <conditionalFormatting sqref="H13:H42">
    <cfRule type="cellIs" priority="9" dxfId="171" operator="equal" stopIfTrue="1">
      <formula>$H$48</formula>
    </cfRule>
  </conditionalFormatting>
  <conditionalFormatting sqref="I13:I42">
    <cfRule type="cellIs" priority="10" dxfId="170" operator="equal" stopIfTrue="1">
      <formula>$I$50</formula>
    </cfRule>
  </conditionalFormatting>
  <conditionalFormatting sqref="K13:K42">
    <cfRule type="cellIs" priority="11" dxfId="171" operator="equal" stopIfTrue="1">
      <formula>$K$48</formula>
    </cfRule>
  </conditionalFormatting>
  <conditionalFormatting sqref="L13:L42">
    <cfRule type="cellIs" priority="12" dxfId="170" operator="equal" stopIfTrue="1">
      <formula>$L$50</formula>
    </cfRule>
  </conditionalFormatting>
  <conditionalFormatting sqref="N13:N42">
    <cfRule type="cellIs" priority="13" dxfId="171" operator="equal" stopIfTrue="1">
      <formula>$N$48</formula>
    </cfRule>
  </conditionalFormatting>
  <conditionalFormatting sqref="O13:O42">
    <cfRule type="cellIs" priority="14" dxfId="170" operator="equal" stopIfTrue="1">
      <formula>$O$50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56"/>
  <sheetViews>
    <sheetView zoomScalePageLayoutView="0" workbookViewId="0" topLeftCell="A1">
      <selection activeCell="V12" sqref="V12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5.75" customHeight="1">
      <c r="B6" s="30"/>
      <c r="C6" s="30"/>
      <c r="D6" s="85" t="s">
        <v>41</v>
      </c>
      <c r="E6" s="85"/>
      <c r="F6" s="85"/>
      <c r="G6" s="85"/>
      <c r="H6" s="85"/>
      <c r="I6" s="85"/>
      <c r="J6" s="85"/>
      <c r="K6" s="85"/>
      <c r="L6" s="30"/>
      <c r="M6" s="30"/>
      <c r="N6" s="30"/>
      <c r="O6" s="30"/>
      <c r="P6" s="30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22.7</v>
      </c>
      <c r="C13" s="40">
        <v>13.4</v>
      </c>
      <c r="D13" s="41">
        <v>0</v>
      </c>
      <c r="E13" s="39">
        <v>18</v>
      </c>
      <c r="F13" s="40">
        <v>5.4</v>
      </c>
      <c r="G13" s="41">
        <v>0</v>
      </c>
      <c r="H13" s="39">
        <v>25.5</v>
      </c>
      <c r="I13" s="40">
        <v>14.5</v>
      </c>
      <c r="J13" s="41">
        <v>0</v>
      </c>
      <c r="K13" s="39">
        <v>25.3</v>
      </c>
      <c r="L13" s="40">
        <v>12.7</v>
      </c>
      <c r="M13" s="41">
        <v>0</v>
      </c>
      <c r="N13" s="39">
        <v>24.6</v>
      </c>
      <c r="O13" s="40">
        <v>14.2</v>
      </c>
      <c r="P13" s="41">
        <v>0</v>
      </c>
    </row>
    <row r="14" spans="1:16" ht="15" customHeight="1">
      <c r="A14" s="42">
        <v>2</v>
      </c>
      <c r="B14" s="39">
        <v>22.5</v>
      </c>
      <c r="C14" s="40">
        <v>14.5</v>
      </c>
      <c r="D14" s="41">
        <v>0</v>
      </c>
      <c r="E14" s="39">
        <v>18.6</v>
      </c>
      <c r="F14" s="40">
        <v>4.9</v>
      </c>
      <c r="G14" s="41">
        <v>0</v>
      </c>
      <c r="H14" s="39">
        <v>25</v>
      </c>
      <c r="I14" s="40">
        <v>15.5</v>
      </c>
      <c r="J14" s="41">
        <v>0</v>
      </c>
      <c r="K14" s="39">
        <v>24.9</v>
      </c>
      <c r="L14" s="40">
        <v>12.1</v>
      </c>
      <c r="M14" s="41">
        <v>0</v>
      </c>
      <c r="N14" s="39">
        <v>24.2</v>
      </c>
      <c r="O14" s="40">
        <v>13.8</v>
      </c>
      <c r="P14" s="41">
        <v>0</v>
      </c>
    </row>
    <row r="15" spans="1:16" ht="15" customHeight="1">
      <c r="A15" s="42">
        <v>3</v>
      </c>
      <c r="B15" s="39">
        <v>26.3</v>
      </c>
      <c r="C15" s="40">
        <v>14</v>
      </c>
      <c r="D15" s="41">
        <v>0</v>
      </c>
      <c r="E15" s="39">
        <v>21</v>
      </c>
      <c r="F15" s="40">
        <v>9.9</v>
      </c>
      <c r="G15" s="41">
        <v>0</v>
      </c>
      <c r="H15" s="39">
        <v>25</v>
      </c>
      <c r="I15" s="40">
        <v>15.5</v>
      </c>
      <c r="J15" s="41">
        <v>0</v>
      </c>
      <c r="K15" s="39">
        <v>29.4</v>
      </c>
      <c r="L15" s="40">
        <v>13.3</v>
      </c>
      <c r="M15" s="41">
        <v>0.1</v>
      </c>
      <c r="N15" s="39">
        <v>23.4</v>
      </c>
      <c r="O15" s="40">
        <v>14</v>
      </c>
      <c r="P15" s="41">
        <v>0.2</v>
      </c>
    </row>
    <row r="16" spans="1:16" ht="15" customHeight="1">
      <c r="A16" s="42">
        <v>4</v>
      </c>
      <c r="B16" s="39">
        <v>29.3</v>
      </c>
      <c r="C16" s="40">
        <v>15</v>
      </c>
      <c r="D16" s="41">
        <v>0</v>
      </c>
      <c r="E16" s="39">
        <v>23.7</v>
      </c>
      <c r="F16" s="40">
        <v>15.1</v>
      </c>
      <c r="G16" s="41">
        <v>0</v>
      </c>
      <c r="H16" s="39">
        <v>27</v>
      </c>
      <c r="I16" s="40">
        <v>16.5</v>
      </c>
      <c r="J16" s="41">
        <v>0</v>
      </c>
      <c r="K16" s="39">
        <v>32.2</v>
      </c>
      <c r="L16" s="40">
        <v>14.8</v>
      </c>
      <c r="M16" s="41">
        <v>0</v>
      </c>
      <c r="N16" s="39">
        <v>24.8</v>
      </c>
      <c r="O16" s="40">
        <v>15.4</v>
      </c>
      <c r="P16" s="41">
        <v>0</v>
      </c>
    </row>
    <row r="17" spans="1:16" ht="15" customHeight="1">
      <c r="A17" s="42">
        <v>5</v>
      </c>
      <c r="B17" s="39">
        <v>29.2</v>
      </c>
      <c r="C17" s="40">
        <v>19.6</v>
      </c>
      <c r="D17" s="41">
        <v>10</v>
      </c>
      <c r="E17" s="39">
        <v>21.1</v>
      </c>
      <c r="F17" s="40">
        <v>12.9</v>
      </c>
      <c r="G17" s="41">
        <v>15.4</v>
      </c>
      <c r="H17" s="39">
        <v>25.5</v>
      </c>
      <c r="I17" s="40">
        <v>19.5</v>
      </c>
      <c r="J17" s="41">
        <v>2</v>
      </c>
      <c r="K17" s="39">
        <v>31.3</v>
      </c>
      <c r="L17" s="40">
        <v>16.8</v>
      </c>
      <c r="M17" s="41">
        <v>3.2</v>
      </c>
      <c r="N17" s="39">
        <v>28.1</v>
      </c>
      <c r="O17" s="40">
        <v>18.8</v>
      </c>
      <c r="P17" s="41">
        <v>0.4</v>
      </c>
    </row>
    <row r="18" spans="1:16" ht="15" customHeight="1">
      <c r="A18" s="42">
        <v>6</v>
      </c>
      <c r="B18" s="39">
        <v>22</v>
      </c>
      <c r="C18" s="40">
        <v>18.5</v>
      </c>
      <c r="D18" s="41">
        <v>12.9</v>
      </c>
      <c r="E18" s="39">
        <v>15.9</v>
      </c>
      <c r="F18" s="40">
        <v>8.7</v>
      </c>
      <c r="G18" s="41">
        <v>22.4</v>
      </c>
      <c r="H18" s="39">
        <v>23</v>
      </c>
      <c r="I18" s="40">
        <v>18.5</v>
      </c>
      <c r="J18" s="41">
        <v>10.2</v>
      </c>
      <c r="K18" s="39">
        <v>23.2</v>
      </c>
      <c r="L18" s="40">
        <v>17.6</v>
      </c>
      <c r="M18" s="41">
        <v>12.8</v>
      </c>
      <c r="N18" s="39">
        <v>23.8</v>
      </c>
      <c r="O18" s="40">
        <v>18.8</v>
      </c>
      <c r="P18" s="41">
        <v>5.8</v>
      </c>
    </row>
    <row r="19" spans="1:16" ht="15" customHeight="1">
      <c r="A19" s="42">
        <v>7</v>
      </c>
      <c r="B19" s="39">
        <v>24.1</v>
      </c>
      <c r="C19" s="40">
        <v>14.2</v>
      </c>
      <c r="D19" s="41">
        <v>2.2</v>
      </c>
      <c r="E19" s="39">
        <v>18.4</v>
      </c>
      <c r="F19" s="40">
        <v>7.5</v>
      </c>
      <c r="G19" s="41">
        <v>3.8</v>
      </c>
      <c r="H19" s="39">
        <v>26</v>
      </c>
      <c r="I19" s="40">
        <v>16.7</v>
      </c>
      <c r="J19" s="41">
        <v>3</v>
      </c>
      <c r="K19" s="39">
        <v>28.7</v>
      </c>
      <c r="L19" s="40">
        <v>15.6</v>
      </c>
      <c r="M19" s="41">
        <v>1</v>
      </c>
      <c r="N19" s="39">
        <v>24.8</v>
      </c>
      <c r="O19" s="40">
        <v>15.8</v>
      </c>
      <c r="P19" s="41">
        <v>2</v>
      </c>
    </row>
    <row r="20" spans="1:16" ht="15" customHeight="1">
      <c r="A20" s="42">
        <v>8</v>
      </c>
      <c r="B20" s="39">
        <v>20.1</v>
      </c>
      <c r="C20" s="40">
        <v>18.1</v>
      </c>
      <c r="D20" s="41">
        <v>23.4</v>
      </c>
      <c r="E20" s="39">
        <v>14.4</v>
      </c>
      <c r="F20" s="40">
        <v>7.1</v>
      </c>
      <c r="G20" s="41">
        <v>34</v>
      </c>
      <c r="H20" s="39">
        <v>21.2</v>
      </c>
      <c r="I20" s="40">
        <v>17.5</v>
      </c>
      <c r="J20" s="41">
        <v>13.5</v>
      </c>
      <c r="K20" s="39">
        <v>19</v>
      </c>
      <c r="L20" s="40">
        <v>14.9</v>
      </c>
      <c r="M20" s="41">
        <v>49</v>
      </c>
      <c r="N20" s="39">
        <v>21.7</v>
      </c>
      <c r="O20" s="40">
        <v>17.1</v>
      </c>
      <c r="P20" s="41">
        <v>17.9</v>
      </c>
    </row>
    <row r="21" spans="1:16" ht="15" customHeight="1">
      <c r="A21" s="42">
        <v>9</v>
      </c>
      <c r="B21" s="39">
        <v>21.9</v>
      </c>
      <c r="C21" s="40">
        <v>17.1</v>
      </c>
      <c r="D21" s="41">
        <v>0.6</v>
      </c>
      <c r="E21" s="39">
        <v>8.5</v>
      </c>
      <c r="F21" s="40">
        <v>5.7</v>
      </c>
      <c r="G21" s="41">
        <v>21.4</v>
      </c>
      <c r="H21" s="39">
        <v>22.4</v>
      </c>
      <c r="I21" s="40">
        <v>16</v>
      </c>
      <c r="J21" s="41">
        <v>14.2</v>
      </c>
      <c r="K21" s="39">
        <v>21.4</v>
      </c>
      <c r="L21" s="40">
        <v>14.5</v>
      </c>
      <c r="M21" s="41">
        <v>3.9</v>
      </c>
      <c r="N21" s="39">
        <v>22.7</v>
      </c>
      <c r="O21" s="40">
        <v>16.3</v>
      </c>
      <c r="P21" s="41">
        <v>8.5</v>
      </c>
    </row>
    <row r="22" spans="1:16" ht="15" customHeight="1">
      <c r="A22" s="42">
        <v>10</v>
      </c>
      <c r="B22" s="39">
        <v>23</v>
      </c>
      <c r="C22" s="40">
        <v>15.5</v>
      </c>
      <c r="D22" s="41">
        <v>0.1</v>
      </c>
      <c r="E22" s="39">
        <v>13.4</v>
      </c>
      <c r="F22" s="40">
        <v>4.1</v>
      </c>
      <c r="G22" s="41">
        <v>0.2</v>
      </c>
      <c r="H22" s="39">
        <v>25.7</v>
      </c>
      <c r="I22" s="40">
        <v>16</v>
      </c>
      <c r="J22" s="41">
        <v>0</v>
      </c>
      <c r="K22" s="39">
        <v>25.1</v>
      </c>
      <c r="L22" s="40">
        <v>13.3</v>
      </c>
      <c r="M22" s="41">
        <v>0</v>
      </c>
      <c r="N22" s="39">
        <v>23.6</v>
      </c>
      <c r="O22" s="40">
        <v>13.6</v>
      </c>
      <c r="P22" s="41">
        <v>0</v>
      </c>
    </row>
    <row r="23" spans="1:16" ht="15" customHeight="1">
      <c r="A23" s="42">
        <v>11</v>
      </c>
      <c r="B23" s="39">
        <v>22.5</v>
      </c>
      <c r="C23" s="40">
        <v>14.5</v>
      </c>
      <c r="D23" s="41">
        <v>0</v>
      </c>
      <c r="E23" s="39">
        <v>11.6</v>
      </c>
      <c r="F23" s="40">
        <v>5.4</v>
      </c>
      <c r="G23" s="41">
        <v>23.2</v>
      </c>
      <c r="H23" s="39">
        <v>25.7</v>
      </c>
      <c r="I23" s="40">
        <v>14.6</v>
      </c>
      <c r="J23" s="41">
        <v>0</v>
      </c>
      <c r="K23" s="39">
        <v>22.7</v>
      </c>
      <c r="L23" s="40">
        <v>11.6</v>
      </c>
      <c r="M23" s="41">
        <v>9.7</v>
      </c>
      <c r="N23" s="39">
        <v>23.6</v>
      </c>
      <c r="O23" s="40">
        <v>12.9</v>
      </c>
      <c r="P23" s="41">
        <v>0</v>
      </c>
    </row>
    <row r="24" spans="1:16" ht="15" customHeight="1">
      <c r="A24" s="42">
        <v>12</v>
      </c>
      <c r="B24" s="39">
        <v>23</v>
      </c>
      <c r="C24" s="40">
        <v>14.6</v>
      </c>
      <c r="D24" s="41">
        <v>0</v>
      </c>
      <c r="E24" s="39">
        <v>14.1</v>
      </c>
      <c r="F24" s="40">
        <v>5.1</v>
      </c>
      <c r="G24" s="41">
        <v>0.2</v>
      </c>
      <c r="H24" s="39">
        <v>25</v>
      </c>
      <c r="I24" s="40">
        <v>16</v>
      </c>
      <c r="J24" s="41">
        <v>0.1</v>
      </c>
      <c r="K24" s="39">
        <v>24.2</v>
      </c>
      <c r="L24" s="40">
        <v>12.6</v>
      </c>
      <c r="M24" s="41" t="s">
        <v>20</v>
      </c>
      <c r="N24" s="39">
        <v>23.8</v>
      </c>
      <c r="O24" s="40">
        <v>14.3</v>
      </c>
      <c r="P24" s="41">
        <v>0</v>
      </c>
    </row>
    <row r="25" spans="1:16" ht="15" customHeight="1">
      <c r="A25" s="42">
        <v>13</v>
      </c>
      <c r="B25" s="39">
        <v>23.6</v>
      </c>
      <c r="C25" s="40">
        <v>15.2</v>
      </c>
      <c r="D25" s="41">
        <v>0</v>
      </c>
      <c r="E25" s="39">
        <v>19.5</v>
      </c>
      <c r="F25" s="40">
        <v>7.2</v>
      </c>
      <c r="G25" s="41">
        <v>0</v>
      </c>
      <c r="H25" s="39">
        <v>25.8</v>
      </c>
      <c r="I25" s="40">
        <v>15</v>
      </c>
      <c r="J25" s="41">
        <v>0</v>
      </c>
      <c r="K25" s="39">
        <v>26.4</v>
      </c>
      <c r="L25" s="40">
        <v>13.2</v>
      </c>
      <c r="M25" s="41">
        <v>0</v>
      </c>
      <c r="N25" s="39">
        <v>25.9</v>
      </c>
      <c r="O25" s="40">
        <v>14.8</v>
      </c>
      <c r="P25" s="41">
        <v>0</v>
      </c>
    </row>
    <row r="26" spans="1:16" ht="15" customHeight="1">
      <c r="A26" s="42">
        <v>14</v>
      </c>
      <c r="B26" s="39">
        <v>23.6</v>
      </c>
      <c r="C26" s="40">
        <v>13</v>
      </c>
      <c r="D26" s="41">
        <v>0</v>
      </c>
      <c r="E26" s="39">
        <v>21.9</v>
      </c>
      <c r="F26" s="40">
        <v>10.4</v>
      </c>
      <c r="G26" s="41">
        <v>0</v>
      </c>
      <c r="H26" s="39">
        <v>27.2</v>
      </c>
      <c r="I26" s="40">
        <v>15.7</v>
      </c>
      <c r="J26" s="41">
        <v>0</v>
      </c>
      <c r="K26" s="39">
        <v>26.8</v>
      </c>
      <c r="L26" s="40">
        <v>13.9</v>
      </c>
      <c r="M26" s="41">
        <v>0</v>
      </c>
      <c r="N26" s="39">
        <v>25.6</v>
      </c>
      <c r="O26" s="40">
        <v>14.6</v>
      </c>
      <c r="P26" s="41">
        <v>0</v>
      </c>
    </row>
    <row r="27" spans="1:16" ht="15" customHeight="1">
      <c r="A27" s="42">
        <v>15</v>
      </c>
      <c r="B27" s="39">
        <v>23</v>
      </c>
      <c r="C27" s="40">
        <v>14.1</v>
      </c>
      <c r="D27" s="41">
        <v>0</v>
      </c>
      <c r="E27" s="39">
        <v>22.8</v>
      </c>
      <c r="F27" s="40">
        <v>12.1</v>
      </c>
      <c r="G27" s="41">
        <v>0</v>
      </c>
      <c r="H27" s="39">
        <v>25.4</v>
      </c>
      <c r="I27" s="40">
        <v>17.3</v>
      </c>
      <c r="J27" s="41">
        <v>0</v>
      </c>
      <c r="K27" s="39">
        <v>29.6</v>
      </c>
      <c r="L27" s="40">
        <v>14.9</v>
      </c>
      <c r="M27" s="41">
        <v>0</v>
      </c>
      <c r="N27" s="39">
        <v>24.1</v>
      </c>
      <c r="O27" s="40">
        <v>17.5</v>
      </c>
      <c r="P27" s="41">
        <v>0.2</v>
      </c>
    </row>
    <row r="28" spans="1:16" ht="15" customHeight="1">
      <c r="A28" s="42">
        <v>16</v>
      </c>
      <c r="B28" s="39">
        <v>24.4</v>
      </c>
      <c r="C28" s="40">
        <v>15.4</v>
      </c>
      <c r="D28" s="41">
        <v>0</v>
      </c>
      <c r="E28" s="39">
        <v>21.6</v>
      </c>
      <c r="F28" s="40">
        <v>12.8</v>
      </c>
      <c r="G28" s="41">
        <v>0</v>
      </c>
      <c r="H28" s="39">
        <v>28</v>
      </c>
      <c r="I28" s="40">
        <v>15.4</v>
      </c>
      <c r="J28" s="41">
        <v>0</v>
      </c>
      <c r="K28" s="39">
        <v>30.4</v>
      </c>
      <c r="L28" s="40">
        <v>16.5</v>
      </c>
      <c r="M28" s="41">
        <v>0</v>
      </c>
      <c r="N28" s="39">
        <v>25.5</v>
      </c>
      <c r="O28" s="40">
        <v>17.8</v>
      </c>
      <c r="P28" s="41">
        <v>0</v>
      </c>
    </row>
    <row r="29" spans="1:16" ht="15" customHeight="1">
      <c r="A29" s="42">
        <v>17</v>
      </c>
      <c r="B29" s="39">
        <v>23.5</v>
      </c>
      <c r="C29" s="40">
        <v>15.3</v>
      </c>
      <c r="D29" s="41">
        <v>0</v>
      </c>
      <c r="E29" s="39">
        <v>20.7</v>
      </c>
      <c r="F29" s="40">
        <v>8.1</v>
      </c>
      <c r="G29" s="41">
        <v>0</v>
      </c>
      <c r="H29" s="39">
        <v>27</v>
      </c>
      <c r="I29" s="40">
        <v>18</v>
      </c>
      <c r="J29" s="41">
        <v>0</v>
      </c>
      <c r="K29" s="39">
        <v>26</v>
      </c>
      <c r="L29" s="40">
        <v>16.3</v>
      </c>
      <c r="M29" s="41">
        <v>0</v>
      </c>
      <c r="N29" s="39">
        <v>25.9</v>
      </c>
      <c r="O29" s="40">
        <v>18.5</v>
      </c>
      <c r="P29" s="41">
        <v>0</v>
      </c>
    </row>
    <row r="30" spans="1:16" ht="15" customHeight="1">
      <c r="A30" s="42">
        <v>18</v>
      </c>
      <c r="B30" s="39">
        <v>23.2</v>
      </c>
      <c r="C30" s="40">
        <v>19.1</v>
      </c>
      <c r="D30" s="41">
        <v>0</v>
      </c>
      <c r="E30" s="39">
        <v>20.1</v>
      </c>
      <c r="F30" s="40">
        <v>5.5</v>
      </c>
      <c r="G30" s="41">
        <v>0</v>
      </c>
      <c r="H30" s="39">
        <v>26</v>
      </c>
      <c r="I30" s="40">
        <v>17.5</v>
      </c>
      <c r="J30" s="41">
        <v>0</v>
      </c>
      <c r="K30" s="39">
        <v>24.9</v>
      </c>
      <c r="L30" s="40">
        <v>13.3</v>
      </c>
      <c r="M30" s="41">
        <v>0</v>
      </c>
      <c r="N30" s="39">
        <v>26.3</v>
      </c>
      <c r="O30" s="40">
        <v>15</v>
      </c>
      <c r="P30" s="41">
        <v>0</v>
      </c>
    </row>
    <row r="31" spans="1:16" ht="15" customHeight="1">
      <c r="A31" s="42">
        <v>19</v>
      </c>
      <c r="B31" s="39">
        <v>24.2</v>
      </c>
      <c r="C31" s="40">
        <v>18.5</v>
      </c>
      <c r="D31" s="41">
        <v>0</v>
      </c>
      <c r="E31" s="39">
        <v>19.1</v>
      </c>
      <c r="F31" s="40">
        <v>9.4</v>
      </c>
      <c r="G31" s="41">
        <v>0</v>
      </c>
      <c r="H31" s="39">
        <v>27</v>
      </c>
      <c r="I31" s="40">
        <v>16.3</v>
      </c>
      <c r="J31" s="41">
        <v>0</v>
      </c>
      <c r="K31" s="39">
        <v>29</v>
      </c>
      <c r="L31" s="40">
        <v>12.8</v>
      </c>
      <c r="M31" s="41">
        <v>0</v>
      </c>
      <c r="N31" s="39">
        <v>25</v>
      </c>
      <c r="O31" s="40">
        <v>15.5</v>
      </c>
      <c r="P31" s="41">
        <v>0</v>
      </c>
    </row>
    <row r="32" spans="1:16" ht="15" customHeight="1">
      <c r="A32" s="42">
        <v>20</v>
      </c>
      <c r="B32" s="39">
        <v>24.1</v>
      </c>
      <c r="C32" s="40">
        <v>17</v>
      </c>
      <c r="D32" s="41" t="s">
        <v>20</v>
      </c>
      <c r="E32" s="39">
        <v>20.4</v>
      </c>
      <c r="F32" s="40">
        <v>10.2</v>
      </c>
      <c r="G32" s="41">
        <v>0</v>
      </c>
      <c r="H32" s="39">
        <v>27</v>
      </c>
      <c r="I32" s="40">
        <v>18</v>
      </c>
      <c r="J32" s="41">
        <v>0</v>
      </c>
      <c r="K32" s="39">
        <v>29.3</v>
      </c>
      <c r="L32" s="40">
        <v>17.6</v>
      </c>
      <c r="M32" s="41" t="s">
        <v>20</v>
      </c>
      <c r="N32" s="39">
        <v>26</v>
      </c>
      <c r="O32" s="40">
        <v>18.9</v>
      </c>
      <c r="P32" s="41">
        <v>0</v>
      </c>
    </row>
    <row r="33" spans="1:16" ht="15" customHeight="1">
      <c r="A33" s="42">
        <v>21</v>
      </c>
      <c r="B33" s="39">
        <v>24.8</v>
      </c>
      <c r="C33" s="40">
        <v>15.2</v>
      </c>
      <c r="D33" s="41">
        <v>0</v>
      </c>
      <c r="E33" s="39">
        <v>19.9</v>
      </c>
      <c r="F33" s="40">
        <v>11.1</v>
      </c>
      <c r="G33" s="41">
        <v>0</v>
      </c>
      <c r="H33" s="39">
        <v>26.3</v>
      </c>
      <c r="I33" s="40">
        <v>18</v>
      </c>
      <c r="J33" s="41">
        <v>0</v>
      </c>
      <c r="K33" s="39">
        <v>30.6</v>
      </c>
      <c r="L33" s="40">
        <v>15</v>
      </c>
      <c r="M33" s="41">
        <v>0</v>
      </c>
      <c r="N33" s="39">
        <v>26.6</v>
      </c>
      <c r="O33" s="40">
        <v>16.7</v>
      </c>
      <c r="P33" s="41">
        <v>0</v>
      </c>
    </row>
    <row r="34" spans="1:16" ht="15" customHeight="1">
      <c r="A34" s="42">
        <v>22</v>
      </c>
      <c r="B34" s="39">
        <v>25.4</v>
      </c>
      <c r="C34" s="40">
        <v>16</v>
      </c>
      <c r="D34" s="41">
        <v>0</v>
      </c>
      <c r="E34" s="39">
        <v>20.9</v>
      </c>
      <c r="F34" s="40">
        <v>10.9</v>
      </c>
      <c r="G34" s="41">
        <v>0</v>
      </c>
      <c r="H34" s="39">
        <v>27</v>
      </c>
      <c r="I34" s="40">
        <v>17.3</v>
      </c>
      <c r="J34" s="41">
        <v>0</v>
      </c>
      <c r="K34" s="39">
        <v>29.5</v>
      </c>
      <c r="L34" s="40">
        <v>15.7</v>
      </c>
      <c r="M34" s="41">
        <v>0</v>
      </c>
      <c r="N34" s="39">
        <v>25.4</v>
      </c>
      <c r="O34" s="40">
        <v>15.9</v>
      </c>
      <c r="P34" s="41">
        <v>0</v>
      </c>
    </row>
    <row r="35" spans="1:16" ht="15" customHeight="1">
      <c r="A35" s="42">
        <v>23</v>
      </c>
      <c r="B35" s="39">
        <v>25.6</v>
      </c>
      <c r="C35" s="40">
        <v>16</v>
      </c>
      <c r="D35" s="41">
        <v>0</v>
      </c>
      <c r="E35" s="39">
        <v>17.9</v>
      </c>
      <c r="F35" s="40">
        <v>10.6</v>
      </c>
      <c r="G35" s="41">
        <v>2.4</v>
      </c>
      <c r="H35" s="39">
        <v>28.5</v>
      </c>
      <c r="I35" s="40">
        <v>18</v>
      </c>
      <c r="J35" s="41">
        <v>0</v>
      </c>
      <c r="K35" s="39">
        <v>28.9</v>
      </c>
      <c r="L35" s="40">
        <v>16.1</v>
      </c>
      <c r="M35" s="41">
        <v>0</v>
      </c>
      <c r="N35" s="39">
        <v>26.8</v>
      </c>
      <c r="O35" s="40">
        <v>17.2</v>
      </c>
      <c r="P35" s="41">
        <v>0</v>
      </c>
    </row>
    <row r="36" spans="1:16" ht="15" customHeight="1">
      <c r="A36" s="42">
        <v>24</v>
      </c>
      <c r="B36" s="39">
        <v>25.2</v>
      </c>
      <c r="C36" s="40">
        <v>15.7</v>
      </c>
      <c r="D36" s="41">
        <v>0</v>
      </c>
      <c r="E36" s="39">
        <v>22.8</v>
      </c>
      <c r="F36" s="40">
        <v>11.3</v>
      </c>
      <c r="G36" s="41">
        <v>0</v>
      </c>
      <c r="H36" s="39">
        <v>29.5</v>
      </c>
      <c r="I36" s="40">
        <v>18</v>
      </c>
      <c r="J36" s="41">
        <v>0</v>
      </c>
      <c r="K36" s="39">
        <v>30.2</v>
      </c>
      <c r="L36" s="40">
        <v>17</v>
      </c>
      <c r="M36" s="41">
        <v>0</v>
      </c>
      <c r="N36" s="39">
        <v>27.7</v>
      </c>
      <c r="O36" s="40">
        <v>17.1</v>
      </c>
      <c r="P36" s="41">
        <v>0</v>
      </c>
    </row>
    <row r="37" spans="1:16" ht="15" customHeight="1">
      <c r="A37" s="42">
        <v>25</v>
      </c>
      <c r="B37" s="39">
        <v>25.4</v>
      </c>
      <c r="C37" s="40">
        <v>15.8</v>
      </c>
      <c r="D37" s="41">
        <v>0</v>
      </c>
      <c r="E37" s="39">
        <v>22.5</v>
      </c>
      <c r="F37" s="40">
        <v>10.6</v>
      </c>
      <c r="G37" s="41">
        <v>0</v>
      </c>
      <c r="H37" s="39">
        <v>28</v>
      </c>
      <c r="I37" s="40">
        <v>17.4</v>
      </c>
      <c r="J37" s="41">
        <v>0</v>
      </c>
      <c r="K37" s="39">
        <v>30.5</v>
      </c>
      <c r="L37" s="40">
        <v>15</v>
      </c>
      <c r="M37" s="41">
        <v>0</v>
      </c>
      <c r="N37" s="39">
        <v>26.4</v>
      </c>
      <c r="O37" s="40">
        <v>16.2</v>
      </c>
      <c r="P37" s="41">
        <v>0.2</v>
      </c>
    </row>
    <row r="38" spans="1:16" ht="15" customHeight="1">
      <c r="A38" s="42">
        <v>26</v>
      </c>
      <c r="B38" s="39">
        <v>26.2</v>
      </c>
      <c r="C38" s="40">
        <v>16.9</v>
      </c>
      <c r="D38" s="41">
        <v>0</v>
      </c>
      <c r="E38" s="39">
        <v>22.2</v>
      </c>
      <c r="F38" s="40">
        <v>11.8</v>
      </c>
      <c r="G38" s="41">
        <v>8.2</v>
      </c>
      <c r="H38" s="39">
        <v>29</v>
      </c>
      <c r="I38" s="40">
        <v>17.4</v>
      </c>
      <c r="J38" s="41">
        <v>0</v>
      </c>
      <c r="K38" s="39">
        <v>31.6</v>
      </c>
      <c r="L38" s="40">
        <v>16.4</v>
      </c>
      <c r="M38" s="41">
        <v>0</v>
      </c>
      <c r="N38" s="39">
        <v>26.4</v>
      </c>
      <c r="O38" s="40">
        <v>16.5</v>
      </c>
      <c r="P38" s="41">
        <v>0</v>
      </c>
    </row>
    <row r="39" spans="1:16" ht="15" customHeight="1">
      <c r="A39" s="42">
        <v>27</v>
      </c>
      <c r="B39" s="39">
        <v>25.8</v>
      </c>
      <c r="C39" s="40">
        <v>18</v>
      </c>
      <c r="D39" s="41">
        <v>0</v>
      </c>
      <c r="E39" s="39">
        <v>22.9</v>
      </c>
      <c r="F39" s="40">
        <v>12.9</v>
      </c>
      <c r="G39" s="41">
        <v>0.2</v>
      </c>
      <c r="H39" s="39">
        <v>27.5</v>
      </c>
      <c r="I39" s="40">
        <v>19</v>
      </c>
      <c r="J39" s="41">
        <v>0</v>
      </c>
      <c r="K39" s="39">
        <v>31.7</v>
      </c>
      <c r="L39" s="40">
        <v>17.4</v>
      </c>
      <c r="M39" s="41">
        <v>0</v>
      </c>
      <c r="N39" s="39">
        <v>27.1</v>
      </c>
      <c r="O39" s="40">
        <v>18.2</v>
      </c>
      <c r="P39" s="41">
        <v>0</v>
      </c>
    </row>
    <row r="40" spans="1:16" ht="15" customHeight="1">
      <c r="A40" s="42">
        <v>28</v>
      </c>
      <c r="B40" s="39">
        <v>26.5</v>
      </c>
      <c r="C40" s="40">
        <v>18</v>
      </c>
      <c r="D40" s="41">
        <v>0</v>
      </c>
      <c r="E40" s="39">
        <v>24</v>
      </c>
      <c r="F40" s="40">
        <v>14.4</v>
      </c>
      <c r="G40" s="41">
        <v>0</v>
      </c>
      <c r="H40" s="39">
        <v>30.5</v>
      </c>
      <c r="I40" s="40">
        <v>18.4</v>
      </c>
      <c r="J40" s="41">
        <v>0</v>
      </c>
      <c r="K40" s="39">
        <v>33.8</v>
      </c>
      <c r="L40" s="40">
        <v>17.1</v>
      </c>
      <c r="M40" s="41">
        <v>0</v>
      </c>
      <c r="N40" s="39">
        <v>28.3</v>
      </c>
      <c r="O40" s="40">
        <v>18</v>
      </c>
      <c r="P40" s="41">
        <v>0</v>
      </c>
    </row>
    <row r="41" spans="1:16" ht="15" customHeight="1">
      <c r="A41" s="42">
        <v>29</v>
      </c>
      <c r="B41" s="39">
        <v>26.5</v>
      </c>
      <c r="C41" s="40">
        <v>17.6</v>
      </c>
      <c r="D41" s="41">
        <v>0</v>
      </c>
      <c r="E41" s="39">
        <v>24.2</v>
      </c>
      <c r="F41" s="40">
        <v>13.8</v>
      </c>
      <c r="G41" s="41">
        <v>0</v>
      </c>
      <c r="H41" s="39">
        <v>30.5</v>
      </c>
      <c r="I41" s="40">
        <v>19</v>
      </c>
      <c r="J41" s="41">
        <v>0</v>
      </c>
      <c r="K41" s="39">
        <v>32.4</v>
      </c>
      <c r="L41" s="40">
        <v>17.8</v>
      </c>
      <c r="M41" s="41">
        <v>0</v>
      </c>
      <c r="N41" s="39">
        <v>29.1</v>
      </c>
      <c r="O41" s="40">
        <v>19.5</v>
      </c>
      <c r="P41" s="41">
        <v>0</v>
      </c>
    </row>
    <row r="42" spans="1:16" ht="15" customHeight="1">
      <c r="A42" s="42">
        <v>30</v>
      </c>
      <c r="B42" s="39">
        <v>27.4</v>
      </c>
      <c r="C42" s="40">
        <v>17.2</v>
      </c>
      <c r="D42" s="41">
        <v>0</v>
      </c>
      <c r="E42" s="39">
        <v>25.1</v>
      </c>
      <c r="F42" s="40">
        <v>15.1</v>
      </c>
      <c r="G42" s="41">
        <v>0</v>
      </c>
      <c r="H42" s="39">
        <v>28</v>
      </c>
      <c r="I42" s="40">
        <v>19.5</v>
      </c>
      <c r="J42" s="41">
        <v>0</v>
      </c>
      <c r="K42" s="39">
        <v>33.6</v>
      </c>
      <c r="L42" s="40">
        <v>16.5</v>
      </c>
      <c r="M42" s="41">
        <v>0</v>
      </c>
      <c r="N42" s="39">
        <v>27</v>
      </c>
      <c r="O42" s="40">
        <v>17.9</v>
      </c>
      <c r="P42" s="41">
        <v>0</v>
      </c>
    </row>
    <row r="43" spans="1:16" ht="15" customHeight="1" thickBot="1">
      <c r="A43" s="44">
        <v>31</v>
      </c>
      <c r="B43" s="39">
        <v>25.8</v>
      </c>
      <c r="C43" s="40">
        <v>17.6</v>
      </c>
      <c r="D43" s="41">
        <v>0</v>
      </c>
      <c r="E43" s="39">
        <v>21.3</v>
      </c>
      <c r="F43" s="40">
        <v>9.9</v>
      </c>
      <c r="G43" s="41">
        <v>0</v>
      </c>
      <c r="H43" s="39">
        <v>30</v>
      </c>
      <c r="I43" s="40">
        <v>18.5</v>
      </c>
      <c r="J43" s="41">
        <v>0</v>
      </c>
      <c r="K43" s="39">
        <v>28.1</v>
      </c>
      <c r="L43" s="40">
        <v>17.7</v>
      </c>
      <c r="M43" s="41">
        <v>0</v>
      </c>
      <c r="N43" s="39">
        <v>30.2</v>
      </c>
      <c r="O43" s="40">
        <v>17.7</v>
      </c>
      <c r="P43" s="41">
        <v>0</v>
      </c>
    </row>
    <row r="44" spans="1:16" ht="3" customHeight="1" thickBo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0.5" customHeight="1">
      <c r="A45" s="47" t="s">
        <v>21</v>
      </c>
      <c r="B45" s="69">
        <f aca="true" t="shared" si="0" ref="B45:P45">SUM(B13:B43)</f>
        <v>760.8000000000001</v>
      </c>
      <c r="C45" s="71">
        <f t="shared" si="0"/>
        <v>500.6</v>
      </c>
      <c r="D45" s="67">
        <f t="shared" si="0"/>
        <v>49.2</v>
      </c>
      <c r="E45" s="69">
        <f t="shared" si="0"/>
        <v>608.5</v>
      </c>
      <c r="F45" s="71">
        <f t="shared" si="0"/>
        <v>299.90000000000003</v>
      </c>
      <c r="G45" s="67">
        <f t="shared" si="0"/>
        <v>131.4</v>
      </c>
      <c r="H45" s="69">
        <f t="shared" si="0"/>
        <v>825.1999999999999</v>
      </c>
      <c r="I45" s="71">
        <f t="shared" si="0"/>
        <v>530.5</v>
      </c>
      <c r="J45" s="67">
        <f t="shared" si="0"/>
        <v>43</v>
      </c>
      <c r="K45" s="69">
        <f t="shared" si="0"/>
        <v>870.7</v>
      </c>
      <c r="L45" s="71">
        <f t="shared" si="0"/>
        <v>470</v>
      </c>
      <c r="M45" s="67">
        <f t="shared" si="0"/>
        <v>79.7</v>
      </c>
      <c r="N45" s="69">
        <f t="shared" si="0"/>
        <v>794.4</v>
      </c>
      <c r="O45" s="71">
        <f t="shared" si="0"/>
        <v>508.49999999999994</v>
      </c>
      <c r="P45" s="67">
        <f t="shared" si="0"/>
        <v>35.2</v>
      </c>
    </row>
    <row r="46" spans="1:16" ht="10.5" customHeight="1" thickBot="1">
      <c r="A46" s="48" t="s">
        <v>22</v>
      </c>
      <c r="B46" s="70"/>
      <c r="C46" s="72"/>
      <c r="D46" s="68"/>
      <c r="E46" s="70"/>
      <c r="F46" s="72"/>
      <c r="G46" s="68"/>
      <c r="H46" s="70"/>
      <c r="I46" s="72"/>
      <c r="J46" s="68"/>
      <c r="K46" s="70"/>
      <c r="L46" s="72"/>
      <c r="M46" s="68"/>
      <c r="N46" s="70"/>
      <c r="O46" s="72"/>
      <c r="P46" s="68"/>
    </row>
    <row r="47" spans="1:19" ht="10.5" customHeight="1">
      <c r="A47" s="47" t="s">
        <v>23</v>
      </c>
      <c r="B47" s="59">
        <f>AVERAGE(B13:B43)</f>
        <v>24.54193548387097</v>
      </c>
      <c r="C47" s="63">
        <f>AVERAGE(C13:C43)</f>
        <v>16.148387096774194</v>
      </c>
      <c r="D47" s="57" t="s">
        <v>24</v>
      </c>
      <c r="E47" s="59">
        <f>AVERAGE(E13:E43)</f>
        <v>19.629032258064516</v>
      </c>
      <c r="F47" s="63">
        <f>AVERAGE(F13:F43)</f>
        <v>9.674193548387098</v>
      </c>
      <c r="G47" s="57" t="s">
        <v>24</v>
      </c>
      <c r="H47" s="59">
        <f>AVERAGE(H13:H43)</f>
        <v>26.619354838709675</v>
      </c>
      <c r="I47" s="63">
        <f>AVERAGE(I13:I43)</f>
        <v>17.112903225806452</v>
      </c>
      <c r="J47" s="57" t="s">
        <v>24</v>
      </c>
      <c r="K47" s="59">
        <f>AVERAGE(K13:K43)</f>
        <v>28.08709677419355</v>
      </c>
      <c r="L47" s="63">
        <f>AVERAGE(L13:L43)</f>
        <v>15.161290322580646</v>
      </c>
      <c r="M47" s="57" t="s">
        <v>24</v>
      </c>
      <c r="N47" s="59">
        <f>AVERAGE(N13:N43)</f>
        <v>25.625806451612902</v>
      </c>
      <c r="O47" s="63">
        <f>AVERAGE(O13:O43)</f>
        <v>16.403225806451612</v>
      </c>
      <c r="P47" s="57" t="s">
        <v>24</v>
      </c>
      <c r="Q47" s="49"/>
      <c r="R47" s="50"/>
      <c r="S47" s="50"/>
    </row>
    <row r="48" spans="1:19" ht="10.5" customHeight="1" thickBot="1">
      <c r="A48" s="48" t="s">
        <v>25</v>
      </c>
      <c r="B48" s="60"/>
      <c r="C48" s="64"/>
      <c r="D48" s="58"/>
      <c r="E48" s="60"/>
      <c r="F48" s="64"/>
      <c r="G48" s="58"/>
      <c r="H48" s="60"/>
      <c r="I48" s="64"/>
      <c r="J48" s="58"/>
      <c r="K48" s="60"/>
      <c r="L48" s="64"/>
      <c r="M48" s="58"/>
      <c r="N48" s="60"/>
      <c r="O48" s="64"/>
      <c r="P48" s="58"/>
      <c r="Q48" s="50"/>
      <c r="R48" s="50"/>
      <c r="S48" s="50"/>
    </row>
    <row r="49" spans="1:19" ht="10.5" customHeight="1">
      <c r="A49" s="47" t="s">
        <v>14</v>
      </c>
      <c r="B49" s="65">
        <f aca="true" t="shared" si="1" ref="B49:P49">MAX(B13:B43)</f>
        <v>29.3</v>
      </c>
      <c r="C49" s="63">
        <f t="shared" si="1"/>
        <v>19.6</v>
      </c>
      <c r="D49" s="57">
        <f t="shared" si="1"/>
        <v>23.4</v>
      </c>
      <c r="E49" s="65">
        <f t="shared" si="1"/>
        <v>25.1</v>
      </c>
      <c r="F49" s="63">
        <f t="shared" si="1"/>
        <v>15.1</v>
      </c>
      <c r="G49" s="57">
        <f t="shared" si="1"/>
        <v>34</v>
      </c>
      <c r="H49" s="65">
        <f t="shared" si="1"/>
        <v>30.5</v>
      </c>
      <c r="I49" s="63">
        <f t="shared" si="1"/>
        <v>19.5</v>
      </c>
      <c r="J49" s="57">
        <f t="shared" si="1"/>
        <v>14.2</v>
      </c>
      <c r="K49" s="65">
        <f t="shared" si="1"/>
        <v>33.8</v>
      </c>
      <c r="L49" s="63">
        <f t="shared" si="1"/>
        <v>17.8</v>
      </c>
      <c r="M49" s="57">
        <f t="shared" si="1"/>
        <v>49</v>
      </c>
      <c r="N49" s="65">
        <f t="shared" si="1"/>
        <v>30.2</v>
      </c>
      <c r="O49" s="63">
        <f t="shared" si="1"/>
        <v>19.5</v>
      </c>
      <c r="P49" s="57">
        <f t="shared" si="1"/>
        <v>17.9</v>
      </c>
      <c r="Q49" s="50"/>
      <c r="R49" s="50"/>
      <c r="S49" s="50"/>
    </row>
    <row r="50" spans="1:16" ht="10.5" customHeight="1" thickBot="1">
      <c r="A50" s="48" t="s">
        <v>17</v>
      </c>
      <c r="B50" s="66"/>
      <c r="C50" s="64"/>
      <c r="D50" s="58"/>
      <c r="E50" s="66"/>
      <c r="F50" s="64"/>
      <c r="G50" s="58"/>
      <c r="H50" s="66"/>
      <c r="I50" s="64"/>
      <c r="J50" s="58"/>
      <c r="K50" s="66"/>
      <c r="L50" s="64"/>
      <c r="M50" s="58"/>
      <c r="N50" s="66"/>
      <c r="O50" s="64"/>
      <c r="P50" s="58"/>
    </row>
    <row r="51" spans="1:16" ht="10.5" customHeight="1">
      <c r="A51" s="47" t="s">
        <v>15</v>
      </c>
      <c r="B51" s="59">
        <f aca="true" t="shared" si="2" ref="B51:P51">MIN(B13:B43)</f>
        <v>20.1</v>
      </c>
      <c r="C51" s="61">
        <f t="shared" si="2"/>
        <v>13</v>
      </c>
      <c r="D51" s="57">
        <f t="shared" si="2"/>
        <v>0</v>
      </c>
      <c r="E51" s="59">
        <f t="shared" si="2"/>
        <v>8.5</v>
      </c>
      <c r="F51" s="61">
        <f t="shared" si="2"/>
        <v>4.1</v>
      </c>
      <c r="G51" s="57">
        <f t="shared" si="2"/>
        <v>0</v>
      </c>
      <c r="H51" s="59">
        <f t="shared" si="2"/>
        <v>21.2</v>
      </c>
      <c r="I51" s="61">
        <f t="shared" si="2"/>
        <v>14.5</v>
      </c>
      <c r="J51" s="57">
        <f t="shared" si="2"/>
        <v>0</v>
      </c>
      <c r="K51" s="59">
        <f t="shared" si="2"/>
        <v>19</v>
      </c>
      <c r="L51" s="61">
        <f t="shared" si="2"/>
        <v>11.6</v>
      </c>
      <c r="M51" s="57">
        <f t="shared" si="2"/>
        <v>0</v>
      </c>
      <c r="N51" s="59">
        <f t="shared" si="2"/>
        <v>21.7</v>
      </c>
      <c r="O51" s="61">
        <f t="shared" si="2"/>
        <v>12.9</v>
      </c>
      <c r="P51" s="57">
        <f t="shared" si="2"/>
        <v>0</v>
      </c>
    </row>
    <row r="52" spans="1:16" ht="10.5" customHeight="1" thickBot="1">
      <c r="A52" s="48" t="s">
        <v>18</v>
      </c>
      <c r="B52" s="60"/>
      <c r="C52" s="62"/>
      <c r="D52" s="58"/>
      <c r="E52" s="60"/>
      <c r="F52" s="62"/>
      <c r="G52" s="58"/>
      <c r="H52" s="60"/>
      <c r="I52" s="62"/>
      <c r="J52" s="58"/>
      <c r="K52" s="60"/>
      <c r="L52" s="62"/>
      <c r="M52" s="58"/>
      <c r="N52" s="60"/>
      <c r="O52" s="62"/>
      <c r="P52" s="58"/>
    </row>
    <row r="54" spans="1:3" ht="12.75">
      <c r="A54" s="51" t="s">
        <v>26</v>
      </c>
      <c r="B54" s="52" t="s">
        <v>27</v>
      </c>
      <c r="C54" s="52"/>
    </row>
    <row r="55" spans="1:2" ht="12.75">
      <c r="A55" s="29" t="s">
        <v>29</v>
      </c>
      <c r="B55" s="56" t="s">
        <v>28</v>
      </c>
    </row>
    <row r="56" spans="2:3" ht="12.75">
      <c r="B56" s="54"/>
      <c r="C56" s="55"/>
    </row>
  </sheetData>
  <sheetProtection/>
  <mergeCells count="78">
    <mergeCell ref="A1:P1"/>
    <mergeCell ref="A2:P2"/>
    <mergeCell ref="A3:P3"/>
    <mergeCell ref="A4:P4"/>
    <mergeCell ref="D6:K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D13:D43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G13:G43 M15:M43 J13:J43 M13 P13 P15:P43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3">
    <cfRule type="cellIs" priority="5" dxfId="169" operator="equal" stopIfTrue="1">
      <formula>$B$49</formula>
    </cfRule>
  </conditionalFormatting>
  <conditionalFormatting sqref="C13:C43">
    <cfRule type="cellIs" priority="6" dxfId="170" operator="equal" stopIfTrue="1">
      <formula>$C$51</formula>
    </cfRule>
  </conditionalFormatting>
  <conditionalFormatting sqref="E13:E43">
    <cfRule type="cellIs" priority="7" dxfId="171" operator="equal" stopIfTrue="1">
      <formula>$E$49</formula>
    </cfRule>
  </conditionalFormatting>
  <conditionalFormatting sqref="F13:F43">
    <cfRule type="cellIs" priority="8" dxfId="170" operator="equal" stopIfTrue="1">
      <formula>$F$51</formula>
    </cfRule>
  </conditionalFormatting>
  <conditionalFormatting sqref="H13:H43">
    <cfRule type="cellIs" priority="9" dxfId="171" operator="equal" stopIfTrue="1">
      <formula>$H$49</formula>
    </cfRule>
  </conditionalFormatting>
  <conditionalFormatting sqref="I13:I43">
    <cfRule type="cellIs" priority="10" dxfId="170" operator="equal" stopIfTrue="1">
      <formula>$I$51</formula>
    </cfRule>
  </conditionalFormatting>
  <conditionalFormatting sqref="K13:K43">
    <cfRule type="cellIs" priority="11" dxfId="171" operator="equal" stopIfTrue="1">
      <formula>$K$49</formula>
    </cfRule>
  </conditionalFormatting>
  <conditionalFormatting sqref="L13:L43">
    <cfRule type="cellIs" priority="12" dxfId="170" operator="equal" stopIfTrue="1">
      <formula>$L$51</formula>
    </cfRule>
  </conditionalFormatting>
  <conditionalFormatting sqref="N13:N43">
    <cfRule type="cellIs" priority="13" dxfId="171" operator="equal" stopIfTrue="1">
      <formula>$N$49</formula>
    </cfRule>
  </conditionalFormatting>
  <conditionalFormatting sqref="O13:O43">
    <cfRule type="cellIs" priority="14" dxfId="170" operator="equal" stopIfTrue="1">
      <formula>$O$51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S55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S29" sqref="S29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.75" customHeight="1">
      <c r="A6" s="85" t="s">
        <v>42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24.8</v>
      </c>
      <c r="C13" s="40">
        <v>21.4</v>
      </c>
      <c r="D13" s="41">
        <v>0</v>
      </c>
      <c r="E13" s="39">
        <v>17.5</v>
      </c>
      <c r="F13" s="40">
        <v>8.1</v>
      </c>
      <c r="G13" s="41">
        <v>0.2</v>
      </c>
      <c r="H13" s="39">
        <v>27</v>
      </c>
      <c r="I13" s="40">
        <v>19</v>
      </c>
      <c r="J13" s="41">
        <v>5.6</v>
      </c>
      <c r="K13" s="39">
        <v>28.8</v>
      </c>
      <c r="L13" s="40">
        <v>14.6</v>
      </c>
      <c r="M13" s="41">
        <v>0</v>
      </c>
      <c r="N13" s="39">
        <v>26.9</v>
      </c>
      <c r="O13" s="40">
        <v>18</v>
      </c>
      <c r="P13" s="41">
        <v>0</v>
      </c>
    </row>
    <row r="14" spans="1:16" ht="15" customHeight="1">
      <c r="A14" s="42">
        <v>2</v>
      </c>
      <c r="B14" s="39">
        <v>25.5</v>
      </c>
      <c r="C14" s="40">
        <v>21.5</v>
      </c>
      <c r="D14" s="41">
        <v>0</v>
      </c>
      <c r="E14" s="39">
        <v>17.9</v>
      </c>
      <c r="F14" s="40">
        <v>8.7</v>
      </c>
      <c r="G14" s="41">
        <v>0</v>
      </c>
      <c r="H14" s="39">
        <v>26.5</v>
      </c>
      <c r="I14" s="40">
        <v>18.5</v>
      </c>
      <c r="J14" s="41">
        <v>0</v>
      </c>
      <c r="K14" s="39">
        <v>27.6</v>
      </c>
      <c r="L14" s="40">
        <v>16.2</v>
      </c>
      <c r="M14" s="41">
        <v>0</v>
      </c>
      <c r="N14" s="39">
        <v>27.9</v>
      </c>
      <c r="O14" s="40">
        <v>17.6</v>
      </c>
      <c r="P14" s="41">
        <v>0</v>
      </c>
    </row>
    <row r="15" spans="1:16" ht="15" customHeight="1">
      <c r="A15" s="42">
        <v>3</v>
      </c>
      <c r="B15" s="39">
        <v>25.6</v>
      </c>
      <c r="C15" s="40">
        <v>18.2</v>
      </c>
      <c r="D15" s="41">
        <v>0</v>
      </c>
      <c r="E15" s="39">
        <v>22.4</v>
      </c>
      <c r="F15" s="40">
        <v>8.2</v>
      </c>
      <c r="G15" s="41">
        <v>0</v>
      </c>
      <c r="H15" s="39">
        <v>27.5</v>
      </c>
      <c r="I15" s="40">
        <v>18.7</v>
      </c>
      <c r="J15" s="41">
        <v>0</v>
      </c>
      <c r="K15" s="39">
        <v>29.9</v>
      </c>
      <c r="L15" s="40">
        <v>15.2</v>
      </c>
      <c r="M15" s="41">
        <v>0</v>
      </c>
      <c r="N15" s="39">
        <v>26.4</v>
      </c>
      <c r="O15" s="40">
        <v>15.7</v>
      </c>
      <c r="P15" s="41">
        <v>0</v>
      </c>
    </row>
    <row r="16" spans="1:16" ht="15" customHeight="1">
      <c r="A16" s="42">
        <v>4</v>
      </c>
      <c r="B16" s="39">
        <v>32.9</v>
      </c>
      <c r="C16" s="40">
        <v>20.4</v>
      </c>
      <c r="D16" s="41" t="s">
        <v>20</v>
      </c>
      <c r="E16" s="39">
        <v>25.2</v>
      </c>
      <c r="F16" s="40">
        <v>15.8</v>
      </c>
      <c r="G16" s="41">
        <v>0</v>
      </c>
      <c r="H16" s="39">
        <v>27.7</v>
      </c>
      <c r="I16" s="40">
        <v>19.7</v>
      </c>
      <c r="J16" s="41">
        <v>0</v>
      </c>
      <c r="K16" s="39">
        <v>29.1</v>
      </c>
      <c r="L16" s="40">
        <v>19.7</v>
      </c>
      <c r="M16" s="41">
        <v>0</v>
      </c>
      <c r="N16" s="39">
        <v>27.3</v>
      </c>
      <c r="O16" s="40">
        <v>20.8</v>
      </c>
      <c r="P16" s="41">
        <v>0</v>
      </c>
    </row>
    <row r="17" spans="1:16" ht="15" customHeight="1">
      <c r="A17" s="42">
        <v>5</v>
      </c>
      <c r="B17" s="39">
        <v>27.4</v>
      </c>
      <c r="C17" s="40">
        <v>21.5</v>
      </c>
      <c r="D17" s="41" t="s">
        <v>20</v>
      </c>
      <c r="E17" s="39">
        <v>19.4</v>
      </c>
      <c r="F17" s="40">
        <v>9.4</v>
      </c>
      <c r="G17" s="41">
        <v>1.2</v>
      </c>
      <c r="H17" s="39">
        <v>27.6</v>
      </c>
      <c r="I17" s="40">
        <v>22</v>
      </c>
      <c r="J17" s="41" t="s">
        <v>20</v>
      </c>
      <c r="K17" s="39">
        <v>29.5</v>
      </c>
      <c r="L17" s="40">
        <v>20.6</v>
      </c>
      <c r="M17" s="41">
        <v>0</v>
      </c>
      <c r="N17" s="39">
        <v>28.7</v>
      </c>
      <c r="O17" s="40">
        <v>22.1</v>
      </c>
      <c r="P17" s="41">
        <v>0</v>
      </c>
    </row>
    <row r="18" spans="1:16" ht="15" customHeight="1">
      <c r="A18" s="42">
        <v>6</v>
      </c>
      <c r="B18" s="39">
        <v>24.5</v>
      </c>
      <c r="C18" s="40">
        <v>21.5</v>
      </c>
      <c r="D18" s="41">
        <v>0</v>
      </c>
      <c r="E18" s="39">
        <v>17.5</v>
      </c>
      <c r="F18" s="40">
        <v>8.7</v>
      </c>
      <c r="G18" s="41">
        <v>0.2</v>
      </c>
      <c r="H18" s="39">
        <v>26.7</v>
      </c>
      <c r="I18" s="40">
        <v>20.4</v>
      </c>
      <c r="J18" s="41">
        <v>0</v>
      </c>
      <c r="K18" s="39">
        <v>29.8</v>
      </c>
      <c r="L18" s="40">
        <v>15.2</v>
      </c>
      <c r="M18" s="41">
        <v>10.8</v>
      </c>
      <c r="N18" s="39">
        <v>26.6</v>
      </c>
      <c r="O18" s="40">
        <v>16.4</v>
      </c>
      <c r="P18" s="41">
        <v>0</v>
      </c>
    </row>
    <row r="19" spans="1:16" ht="15" customHeight="1">
      <c r="A19" s="42">
        <v>7</v>
      </c>
      <c r="B19" s="39">
        <v>25.7</v>
      </c>
      <c r="C19" s="40">
        <v>18.1</v>
      </c>
      <c r="D19" s="41">
        <v>0</v>
      </c>
      <c r="E19" s="39">
        <v>14.8</v>
      </c>
      <c r="F19" s="40">
        <v>8.2</v>
      </c>
      <c r="G19" s="41">
        <v>19.4</v>
      </c>
      <c r="H19" s="39">
        <v>27.5</v>
      </c>
      <c r="I19" s="40">
        <v>18</v>
      </c>
      <c r="J19" s="41">
        <v>0</v>
      </c>
      <c r="K19" s="39">
        <v>27.8</v>
      </c>
      <c r="L19" s="40">
        <v>17.7</v>
      </c>
      <c r="M19" s="41">
        <v>0</v>
      </c>
      <c r="N19" s="39">
        <v>26.2</v>
      </c>
      <c r="O19" s="40">
        <v>19.2</v>
      </c>
      <c r="P19" s="41">
        <v>0</v>
      </c>
    </row>
    <row r="20" spans="1:16" ht="15" customHeight="1">
      <c r="A20" s="42">
        <v>8</v>
      </c>
      <c r="B20" s="39">
        <v>25.7</v>
      </c>
      <c r="C20" s="40">
        <v>18</v>
      </c>
      <c r="D20" s="41">
        <v>0</v>
      </c>
      <c r="E20" s="39">
        <v>15.3</v>
      </c>
      <c r="F20" s="40">
        <v>9.1</v>
      </c>
      <c r="G20" s="41">
        <v>15.4</v>
      </c>
      <c r="H20" s="39">
        <v>27</v>
      </c>
      <c r="I20" s="40">
        <v>18.5</v>
      </c>
      <c r="J20" s="41">
        <v>0</v>
      </c>
      <c r="K20" s="39">
        <v>28.5</v>
      </c>
      <c r="L20" s="40">
        <v>16.2</v>
      </c>
      <c r="M20" s="41">
        <v>0</v>
      </c>
      <c r="N20" s="39">
        <v>26.1</v>
      </c>
      <c r="O20" s="40">
        <v>17.6</v>
      </c>
      <c r="P20" s="41">
        <v>0</v>
      </c>
    </row>
    <row r="21" spans="1:16" ht="15" customHeight="1">
      <c r="A21" s="42">
        <v>9</v>
      </c>
      <c r="B21" s="39">
        <v>26.5</v>
      </c>
      <c r="C21" s="40">
        <v>19</v>
      </c>
      <c r="D21" s="41">
        <v>0</v>
      </c>
      <c r="E21" s="39">
        <v>17.7</v>
      </c>
      <c r="F21" s="40">
        <v>10.4</v>
      </c>
      <c r="G21" s="41">
        <v>2.4</v>
      </c>
      <c r="H21" s="39">
        <v>29.5</v>
      </c>
      <c r="I21" s="40">
        <v>19.5</v>
      </c>
      <c r="J21" s="41">
        <v>0</v>
      </c>
      <c r="K21" s="39">
        <v>30.5</v>
      </c>
      <c r="L21" s="40">
        <v>17.2</v>
      </c>
      <c r="M21" s="41">
        <v>0</v>
      </c>
      <c r="N21" s="39">
        <v>27.8</v>
      </c>
      <c r="O21" s="40">
        <v>19.1</v>
      </c>
      <c r="P21" s="41">
        <v>0</v>
      </c>
    </row>
    <row r="22" spans="1:16" ht="15" customHeight="1">
      <c r="A22" s="42">
        <v>10</v>
      </c>
      <c r="B22" s="39">
        <v>26.7</v>
      </c>
      <c r="C22" s="40">
        <v>16.9</v>
      </c>
      <c r="D22" s="41">
        <v>0</v>
      </c>
      <c r="E22" s="39">
        <v>20.1</v>
      </c>
      <c r="F22" s="40">
        <v>10.9</v>
      </c>
      <c r="G22" s="41">
        <v>0</v>
      </c>
      <c r="H22" s="39">
        <v>30</v>
      </c>
      <c r="I22" s="40">
        <v>19</v>
      </c>
      <c r="J22" s="41">
        <v>0</v>
      </c>
      <c r="K22" s="39">
        <v>30.7</v>
      </c>
      <c r="L22" s="40">
        <v>19.1</v>
      </c>
      <c r="M22" s="41">
        <v>0</v>
      </c>
      <c r="N22" s="39">
        <v>29.5</v>
      </c>
      <c r="O22" s="40">
        <v>19.3</v>
      </c>
      <c r="P22" s="41">
        <v>0</v>
      </c>
    </row>
    <row r="23" spans="1:16" ht="15" customHeight="1">
      <c r="A23" s="42">
        <v>11</v>
      </c>
      <c r="B23" s="39">
        <v>26.7</v>
      </c>
      <c r="C23" s="40">
        <v>21.3</v>
      </c>
      <c r="D23" s="41">
        <v>0</v>
      </c>
      <c r="E23" s="39">
        <v>20.8</v>
      </c>
      <c r="F23" s="40">
        <v>11.9</v>
      </c>
      <c r="G23" s="41">
        <v>0</v>
      </c>
      <c r="H23" s="39">
        <v>29.3</v>
      </c>
      <c r="I23" s="40">
        <v>19.6</v>
      </c>
      <c r="J23" s="41">
        <v>0</v>
      </c>
      <c r="K23" s="39">
        <v>29.7</v>
      </c>
      <c r="L23" s="40">
        <v>18.5</v>
      </c>
      <c r="M23" s="41">
        <v>0</v>
      </c>
      <c r="N23" s="39">
        <v>29.7</v>
      </c>
      <c r="O23" s="40">
        <v>19.5</v>
      </c>
      <c r="P23" s="41">
        <v>0</v>
      </c>
    </row>
    <row r="24" spans="1:16" ht="15" customHeight="1">
      <c r="A24" s="42">
        <v>12</v>
      </c>
      <c r="B24" s="39">
        <v>26.6</v>
      </c>
      <c r="C24" s="40">
        <v>22.3</v>
      </c>
      <c r="D24" s="41">
        <v>0</v>
      </c>
      <c r="E24" s="39">
        <v>21</v>
      </c>
      <c r="F24" s="40">
        <v>12.3</v>
      </c>
      <c r="G24" s="41">
        <v>1</v>
      </c>
      <c r="H24" s="39">
        <v>29.7</v>
      </c>
      <c r="I24" s="40">
        <v>20.2</v>
      </c>
      <c r="J24" s="41">
        <v>0</v>
      </c>
      <c r="K24" s="39">
        <v>32.1</v>
      </c>
      <c r="L24" s="40">
        <v>18.6</v>
      </c>
      <c r="M24" s="41">
        <v>0</v>
      </c>
      <c r="N24" s="39">
        <v>29</v>
      </c>
      <c r="O24" s="40">
        <v>18.2</v>
      </c>
      <c r="P24" s="41">
        <v>1.6</v>
      </c>
    </row>
    <row r="25" spans="1:16" ht="15" customHeight="1">
      <c r="A25" s="42">
        <v>13</v>
      </c>
      <c r="B25" s="39">
        <v>28.5</v>
      </c>
      <c r="C25" s="40">
        <v>17.1</v>
      </c>
      <c r="D25" s="41">
        <v>0</v>
      </c>
      <c r="E25" s="39">
        <v>23.4</v>
      </c>
      <c r="F25" s="40">
        <v>12.7</v>
      </c>
      <c r="G25" s="41">
        <v>0</v>
      </c>
      <c r="H25" s="39">
        <v>30.5</v>
      </c>
      <c r="I25" s="40">
        <v>20</v>
      </c>
      <c r="J25" s="41">
        <v>0</v>
      </c>
      <c r="K25" s="39">
        <v>32.5</v>
      </c>
      <c r="L25" s="40">
        <v>19.4</v>
      </c>
      <c r="M25" s="41">
        <v>0</v>
      </c>
      <c r="N25" s="39">
        <v>28.6</v>
      </c>
      <c r="O25" s="40">
        <v>21</v>
      </c>
      <c r="P25" s="41">
        <v>0</v>
      </c>
    </row>
    <row r="26" spans="1:16" ht="15" customHeight="1">
      <c r="A26" s="42">
        <v>14</v>
      </c>
      <c r="B26" s="39">
        <v>28.5</v>
      </c>
      <c r="C26" s="40">
        <v>18.5</v>
      </c>
      <c r="D26" s="41">
        <v>0</v>
      </c>
      <c r="E26" s="39">
        <v>24.4</v>
      </c>
      <c r="F26" s="40">
        <v>12.8</v>
      </c>
      <c r="G26" s="41">
        <v>0</v>
      </c>
      <c r="H26" s="39">
        <v>31</v>
      </c>
      <c r="I26" s="40">
        <v>19.3</v>
      </c>
      <c r="J26" s="41">
        <v>0</v>
      </c>
      <c r="K26" s="39">
        <v>34.2</v>
      </c>
      <c r="L26" s="40">
        <v>18.9</v>
      </c>
      <c r="M26" s="41">
        <v>0</v>
      </c>
      <c r="N26" s="39">
        <v>30.4</v>
      </c>
      <c r="O26" s="40">
        <v>19.1</v>
      </c>
      <c r="P26" s="41">
        <v>0</v>
      </c>
    </row>
    <row r="27" spans="1:16" ht="15" customHeight="1">
      <c r="A27" s="42">
        <v>15</v>
      </c>
      <c r="B27" s="39">
        <v>27.2</v>
      </c>
      <c r="C27" s="40">
        <v>16.8</v>
      </c>
      <c r="D27" s="41">
        <v>0</v>
      </c>
      <c r="E27" s="39">
        <v>23.9</v>
      </c>
      <c r="F27" s="40">
        <v>13.1</v>
      </c>
      <c r="G27" s="41">
        <v>0</v>
      </c>
      <c r="H27" s="39">
        <v>31.5</v>
      </c>
      <c r="I27" s="40">
        <v>20</v>
      </c>
      <c r="J27" s="41">
        <v>0</v>
      </c>
      <c r="K27" s="39">
        <v>32.5</v>
      </c>
      <c r="L27" s="40">
        <v>20.4</v>
      </c>
      <c r="M27" s="41">
        <v>0</v>
      </c>
      <c r="N27" s="39">
        <v>30.8</v>
      </c>
      <c r="O27" s="40">
        <v>20</v>
      </c>
      <c r="P27" s="41">
        <v>0</v>
      </c>
    </row>
    <row r="28" spans="1:16" ht="15" customHeight="1">
      <c r="A28" s="42">
        <v>16</v>
      </c>
      <c r="B28" s="39">
        <v>27.6</v>
      </c>
      <c r="C28" s="40">
        <v>17.7</v>
      </c>
      <c r="D28" s="41">
        <v>0</v>
      </c>
      <c r="E28" s="39">
        <v>24.7</v>
      </c>
      <c r="F28" s="40">
        <v>12.3</v>
      </c>
      <c r="G28" s="41">
        <v>0</v>
      </c>
      <c r="H28" s="39">
        <v>31.5</v>
      </c>
      <c r="I28" s="40">
        <v>20.5</v>
      </c>
      <c r="J28" s="41">
        <v>0</v>
      </c>
      <c r="K28" s="39">
        <v>31.8</v>
      </c>
      <c r="L28" s="40">
        <v>17.3</v>
      </c>
      <c r="M28" s="41">
        <v>0</v>
      </c>
      <c r="N28" s="39">
        <v>28.8</v>
      </c>
      <c r="O28" s="40">
        <v>18.3</v>
      </c>
      <c r="P28" s="41">
        <v>0</v>
      </c>
    </row>
    <row r="29" spans="1:16" ht="15" customHeight="1">
      <c r="A29" s="42">
        <v>17</v>
      </c>
      <c r="B29" s="39">
        <v>28.1</v>
      </c>
      <c r="C29" s="40">
        <v>18.2</v>
      </c>
      <c r="D29" s="41">
        <v>0</v>
      </c>
      <c r="E29" s="39">
        <v>25.9</v>
      </c>
      <c r="F29" s="40">
        <v>14.6</v>
      </c>
      <c r="G29" s="41">
        <v>0</v>
      </c>
      <c r="H29" s="39">
        <v>32.6</v>
      </c>
      <c r="I29" s="40">
        <v>19.3</v>
      </c>
      <c r="J29" s="41">
        <v>0</v>
      </c>
      <c r="K29" s="39">
        <v>35.6</v>
      </c>
      <c r="L29" s="40">
        <v>22</v>
      </c>
      <c r="M29" s="41">
        <v>0</v>
      </c>
      <c r="N29" s="39">
        <v>31.1</v>
      </c>
      <c r="O29" s="40">
        <v>19</v>
      </c>
      <c r="P29" s="41">
        <v>0</v>
      </c>
    </row>
    <row r="30" spans="1:16" ht="15" customHeight="1">
      <c r="A30" s="42">
        <v>18</v>
      </c>
      <c r="B30" s="39">
        <v>30.2</v>
      </c>
      <c r="C30" s="40">
        <v>21.6</v>
      </c>
      <c r="D30" s="41">
        <v>0</v>
      </c>
      <c r="E30" s="39">
        <v>27</v>
      </c>
      <c r="F30" s="40">
        <v>16.1</v>
      </c>
      <c r="G30" s="41">
        <v>0</v>
      </c>
      <c r="H30" s="39">
        <v>34.2</v>
      </c>
      <c r="I30" s="40">
        <v>21.4</v>
      </c>
      <c r="J30" s="41">
        <v>0</v>
      </c>
      <c r="K30" s="39">
        <v>36.9</v>
      </c>
      <c r="L30" s="40">
        <v>23.1</v>
      </c>
      <c r="M30" s="41">
        <v>0</v>
      </c>
      <c r="N30" s="39">
        <v>33.6</v>
      </c>
      <c r="O30" s="40">
        <v>20.6</v>
      </c>
      <c r="P30" s="41">
        <v>0</v>
      </c>
    </row>
    <row r="31" spans="1:16" ht="15" customHeight="1">
      <c r="A31" s="42">
        <v>19</v>
      </c>
      <c r="B31" s="39">
        <v>32</v>
      </c>
      <c r="C31" s="40">
        <v>21.9</v>
      </c>
      <c r="D31" s="41">
        <v>0</v>
      </c>
      <c r="E31" s="39">
        <v>29.1</v>
      </c>
      <c r="F31" s="40">
        <v>18.4</v>
      </c>
      <c r="G31" s="41">
        <v>0</v>
      </c>
      <c r="H31" s="39">
        <v>33</v>
      </c>
      <c r="I31" s="40">
        <v>22.4</v>
      </c>
      <c r="J31" s="41">
        <v>0</v>
      </c>
      <c r="K31" s="39">
        <v>38.9</v>
      </c>
      <c r="L31" s="40">
        <v>24.3</v>
      </c>
      <c r="M31" s="41">
        <v>0</v>
      </c>
      <c r="N31" s="39">
        <v>33.7</v>
      </c>
      <c r="O31" s="40">
        <v>23.6</v>
      </c>
      <c r="P31" s="41">
        <v>0</v>
      </c>
    </row>
    <row r="32" spans="1:16" ht="15" customHeight="1">
      <c r="A32" s="42">
        <v>20</v>
      </c>
      <c r="B32" s="39">
        <v>28.4</v>
      </c>
      <c r="C32" s="40">
        <v>18.6</v>
      </c>
      <c r="D32" s="41">
        <v>0</v>
      </c>
      <c r="E32" s="39">
        <v>25.7</v>
      </c>
      <c r="F32" s="40">
        <v>11.7</v>
      </c>
      <c r="G32" s="41">
        <v>0</v>
      </c>
      <c r="H32" s="39">
        <v>33.8</v>
      </c>
      <c r="I32" s="40">
        <v>23</v>
      </c>
      <c r="J32" s="41">
        <v>0</v>
      </c>
      <c r="K32" s="39">
        <v>34.5</v>
      </c>
      <c r="L32" s="40">
        <v>23.3</v>
      </c>
      <c r="M32" s="41">
        <v>0</v>
      </c>
      <c r="N32" s="39">
        <v>33.5</v>
      </c>
      <c r="O32" s="40">
        <v>21.1</v>
      </c>
      <c r="P32" s="41">
        <v>0</v>
      </c>
    </row>
    <row r="33" spans="1:16" ht="15" customHeight="1">
      <c r="A33" s="42">
        <v>21</v>
      </c>
      <c r="B33" s="39">
        <v>27.6</v>
      </c>
      <c r="C33" s="40">
        <v>23.8</v>
      </c>
      <c r="D33" s="41">
        <v>0</v>
      </c>
      <c r="E33" s="39">
        <v>22.3</v>
      </c>
      <c r="F33" s="40">
        <v>10.6</v>
      </c>
      <c r="G33" s="41">
        <v>0</v>
      </c>
      <c r="H33" s="39">
        <v>29</v>
      </c>
      <c r="I33" s="40">
        <v>21.5</v>
      </c>
      <c r="J33" s="41">
        <v>0</v>
      </c>
      <c r="K33" s="39">
        <v>31.1</v>
      </c>
      <c r="L33" s="40">
        <v>16.9</v>
      </c>
      <c r="M33" s="41">
        <v>0</v>
      </c>
      <c r="N33" s="39">
        <v>29.4</v>
      </c>
      <c r="O33" s="40">
        <v>18.8</v>
      </c>
      <c r="P33" s="41" t="s">
        <v>20</v>
      </c>
    </row>
    <row r="34" spans="1:16" ht="15" customHeight="1">
      <c r="A34" s="42">
        <v>22</v>
      </c>
      <c r="B34" s="39">
        <v>28</v>
      </c>
      <c r="C34" s="40">
        <v>18.7</v>
      </c>
      <c r="D34" s="41">
        <v>0</v>
      </c>
      <c r="E34" s="39">
        <v>23</v>
      </c>
      <c r="F34" s="40">
        <v>12.4</v>
      </c>
      <c r="G34" s="41">
        <v>0</v>
      </c>
      <c r="H34" s="39">
        <v>30.5</v>
      </c>
      <c r="I34" s="40">
        <v>20</v>
      </c>
      <c r="J34" s="41">
        <v>0</v>
      </c>
      <c r="K34" s="39">
        <v>33.3</v>
      </c>
      <c r="L34" s="40">
        <v>18.4</v>
      </c>
      <c r="M34" s="41">
        <v>0</v>
      </c>
      <c r="N34" s="39">
        <v>29.4</v>
      </c>
      <c r="O34" s="40">
        <v>19.5</v>
      </c>
      <c r="P34" s="41">
        <v>0</v>
      </c>
    </row>
    <row r="35" spans="1:16" ht="15" customHeight="1">
      <c r="A35" s="42">
        <v>23</v>
      </c>
      <c r="B35" s="39">
        <v>28.8</v>
      </c>
      <c r="C35" s="40">
        <v>18.4</v>
      </c>
      <c r="D35" s="41">
        <v>0</v>
      </c>
      <c r="E35" s="39">
        <v>25.9</v>
      </c>
      <c r="F35" s="40">
        <v>14.2</v>
      </c>
      <c r="G35" s="41">
        <v>0</v>
      </c>
      <c r="H35" s="39">
        <v>31</v>
      </c>
      <c r="I35" s="40">
        <v>20</v>
      </c>
      <c r="J35" s="41">
        <v>0</v>
      </c>
      <c r="K35" s="39">
        <v>34.5</v>
      </c>
      <c r="L35" s="40">
        <v>18.6</v>
      </c>
      <c r="M35" s="41">
        <v>0</v>
      </c>
      <c r="N35" s="39">
        <v>30.9</v>
      </c>
      <c r="O35" s="40">
        <v>19.6</v>
      </c>
      <c r="P35" s="41">
        <v>0</v>
      </c>
    </row>
    <row r="36" spans="1:16" ht="15" customHeight="1">
      <c r="A36" s="42">
        <v>24</v>
      </c>
      <c r="B36" s="39">
        <v>30.5</v>
      </c>
      <c r="C36" s="40">
        <v>19.7</v>
      </c>
      <c r="D36" s="41">
        <v>0</v>
      </c>
      <c r="E36" s="39">
        <v>27.3</v>
      </c>
      <c r="F36" s="40">
        <v>15</v>
      </c>
      <c r="G36" s="41">
        <v>0</v>
      </c>
      <c r="H36" s="39">
        <v>33.5</v>
      </c>
      <c r="I36" s="40">
        <v>20.2</v>
      </c>
      <c r="J36" s="41">
        <v>0</v>
      </c>
      <c r="K36" s="39">
        <v>35.6</v>
      </c>
      <c r="L36" s="40">
        <v>23</v>
      </c>
      <c r="M36" s="41">
        <v>0</v>
      </c>
      <c r="N36" s="39">
        <v>32.9</v>
      </c>
      <c r="O36" s="40">
        <v>22.1</v>
      </c>
      <c r="P36" s="41">
        <v>0</v>
      </c>
    </row>
    <row r="37" spans="1:16" ht="15" customHeight="1">
      <c r="A37" s="42">
        <v>25</v>
      </c>
      <c r="B37" s="39">
        <v>30.2</v>
      </c>
      <c r="C37" s="40">
        <v>18.9</v>
      </c>
      <c r="D37" s="41">
        <v>0</v>
      </c>
      <c r="E37" s="39">
        <v>27.8</v>
      </c>
      <c r="F37" s="40">
        <v>14.1</v>
      </c>
      <c r="G37" s="41">
        <v>0</v>
      </c>
      <c r="H37" s="39">
        <v>35</v>
      </c>
      <c r="I37" s="40">
        <v>18</v>
      </c>
      <c r="J37" s="41">
        <v>0</v>
      </c>
      <c r="K37" s="39">
        <v>36.5</v>
      </c>
      <c r="L37" s="40">
        <v>23.9</v>
      </c>
      <c r="M37" s="41">
        <v>0</v>
      </c>
      <c r="N37" s="39">
        <v>34.7</v>
      </c>
      <c r="O37" s="40">
        <v>20.2</v>
      </c>
      <c r="P37" s="41">
        <v>0.2</v>
      </c>
    </row>
    <row r="38" spans="1:16" ht="15" customHeight="1">
      <c r="A38" s="42">
        <v>26</v>
      </c>
      <c r="B38" s="39">
        <v>33.3</v>
      </c>
      <c r="C38" s="40">
        <v>20.3</v>
      </c>
      <c r="D38" s="41">
        <v>0</v>
      </c>
      <c r="E38" s="39">
        <v>27.7</v>
      </c>
      <c r="F38" s="40">
        <v>17.5</v>
      </c>
      <c r="G38" s="41">
        <v>0</v>
      </c>
      <c r="H38" s="39">
        <v>32</v>
      </c>
      <c r="I38" s="40">
        <v>21.2</v>
      </c>
      <c r="J38" s="41">
        <v>0</v>
      </c>
      <c r="K38" s="39">
        <v>38.7</v>
      </c>
      <c r="L38" s="40">
        <v>25.7</v>
      </c>
      <c r="M38" s="41">
        <v>0</v>
      </c>
      <c r="N38" s="39">
        <v>32.9</v>
      </c>
      <c r="O38" s="40">
        <v>22.6</v>
      </c>
      <c r="P38" s="41">
        <v>0</v>
      </c>
    </row>
    <row r="39" spans="1:16" ht="15" customHeight="1">
      <c r="A39" s="42">
        <v>27</v>
      </c>
      <c r="B39" s="39">
        <v>33.7</v>
      </c>
      <c r="C39" s="40">
        <v>24.2</v>
      </c>
      <c r="D39" s="41">
        <v>0</v>
      </c>
      <c r="E39" s="39">
        <v>30.3</v>
      </c>
      <c r="F39" s="40">
        <v>20.8</v>
      </c>
      <c r="G39" s="41">
        <v>0</v>
      </c>
      <c r="H39" s="39">
        <v>35.6</v>
      </c>
      <c r="I39" s="40">
        <v>22</v>
      </c>
      <c r="J39" s="41">
        <v>0</v>
      </c>
      <c r="K39" s="39">
        <v>40.8</v>
      </c>
      <c r="L39" s="40">
        <v>28.3</v>
      </c>
      <c r="M39" s="41">
        <v>0</v>
      </c>
      <c r="N39" s="39">
        <v>35.3</v>
      </c>
      <c r="O39" s="40">
        <v>22.2</v>
      </c>
      <c r="P39" s="41">
        <v>0</v>
      </c>
    </row>
    <row r="40" spans="1:16" ht="15" customHeight="1">
      <c r="A40" s="42">
        <v>28</v>
      </c>
      <c r="B40" s="39">
        <v>31.2</v>
      </c>
      <c r="C40" s="40">
        <v>24.1</v>
      </c>
      <c r="D40" s="41">
        <v>0</v>
      </c>
      <c r="E40" s="39">
        <v>34.4</v>
      </c>
      <c r="F40" s="40">
        <v>22.1</v>
      </c>
      <c r="G40" s="41">
        <v>0</v>
      </c>
      <c r="H40" s="39">
        <v>33</v>
      </c>
      <c r="I40" s="40">
        <v>22.3</v>
      </c>
      <c r="J40" s="41">
        <v>0</v>
      </c>
      <c r="K40" s="39">
        <v>43.1</v>
      </c>
      <c r="L40" s="40">
        <v>28.8</v>
      </c>
      <c r="M40" s="41">
        <v>0</v>
      </c>
      <c r="N40" s="39">
        <v>38</v>
      </c>
      <c r="O40" s="40">
        <v>23.3</v>
      </c>
      <c r="P40" s="41">
        <v>0</v>
      </c>
    </row>
    <row r="41" spans="1:16" ht="15" customHeight="1">
      <c r="A41" s="42">
        <v>29</v>
      </c>
      <c r="B41" s="39">
        <v>29.6</v>
      </c>
      <c r="C41" s="40">
        <v>20.2</v>
      </c>
      <c r="D41" s="41">
        <v>0</v>
      </c>
      <c r="E41" s="39">
        <v>29.4</v>
      </c>
      <c r="F41" s="40">
        <v>17.8</v>
      </c>
      <c r="G41" s="41">
        <v>0</v>
      </c>
      <c r="H41" s="39">
        <v>33</v>
      </c>
      <c r="I41" s="40">
        <v>20.5</v>
      </c>
      <c r="J41" s="41">
        <v>0</v>
      </c>
      <c r="K41" s="39">
        <v>38.4</v>
      </c>
      <c r="L41" s="40">
        <v>23.3</v>
      </c>
      <c r="M41" s="41">
        <v>0</v>
      </c>
      <c r="N41" s="39">
        <v>34.7</v>
      </c>
      <c r="O41" s="40">
        <v>23.6</v>
      </c>
      <c r="P41" s="41">
        <v>0</v>
      </c>
    </row>
    <row r="42" spans="1:16" ht="15" customHeight="1" thickBot="1">
      <c r="A42" s="42">
        <v>30</v>
      </c>
      <c r="B42" s="39">
        <v>29.3</v>
      </c>
      <c r="C42" s="40">
        <v>19.7</v>
      </c>
      <c r="D42" s="41">
        <v>0</v>
      </c>
      <c r="E42" s="39">
        <v>27</v>
      </c>
      <c r="F42" s="40">
        <v>17.3</v>
      </c>
      <c r="G42" s="41">
        <v>0</v>
      </c>
      <c r="H42" s="39">
        <v>31.8</v>
      </c>
      <c r="I42" s="40">
        <v>21.3</v>
      </c>
      <c r="J42" s="41">
        <v>0</v>
      </c>
      <c r="K42" s="39">
        <v>36.2</v>
      </c>
      <c r="L42" s="40">
        <v>19.6</v>
      </c>
      <c r="M42" s="41">
        <v>0</v>
      </c>
      <c r="N42" s="39">
        <v>30.3</v>
      </c>
      <c r="O42" s="40">
        <v>20.7</v>
      </c>
      <c r="P42" s="41">
        <v>0</v>
      </c>
    </row>
    <row r="43" spans="1:16" ht="3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0.5" customHeight="1">
      <c r="A44" s="47" t="s">
        <v>21</v>
      </c>
      <c r="B44" s="69">
        <f aca="true" t="shared" si="0" ref="B44:P44">SUM(B13:B42)</f>
        <v>851.3000000000001</v>
      </c>
      <c r="C44" s="71">
        <f t="shared" si="0"/>
        <v>598.5000000000001</v>
      </c>
      <c r="D44" s="67">
        <f t="shared" si="0"/>
        <v>0</v>
      </c>
      <c r="E44" s="69">
        <f t="shared" si="0"/>
        <v>708.7999999999998</v>
      </c>
      <c r="F44" s="71">
        <f t="shared" si="0"/>
        <v>395.20000000000005</v>
      </c>
      <c r="G44" s="67">
        <f t="shared" si="0"/>
        <v>39.8</v>
      </c>
      <c r="H44" s="69">
        <f t="shared" si="0"/>
        <v>918.5</v>
      </c>
      <c r="I44" s="71">
        <f t="shared" si="0"/>
        <v>605.9999999999999</v>
      </c>
      <c r="J44" s="67">
        <f t="shared" si="0"/>
        <v>5.6</v>
      </c>
      <c r="K44" s="69">
        <f t="shared" si="0"/>
        <v>999.1</v>
      </c>
      <c r="L44" s="71">
        <f t="shared" si="0"/>
        <v>603.9999999999999</v>
      </c>
      <c r="M44" s="67">
        <f t="shared" si="0"/>
        <v>10.8</v>
      </c>
      <c r="N44" s="69">
        <f t="shared" si="0"/>
        <v>911.0999999999999</v>
      </c>
      <c r="O44" s="71">
        <f t="shared" si="0"/>
        <v>598.8000000000002</v>
      </c>
      <c r="P44" s="67">
        <f t="shared" si="0"/>
        <v>1.8</v>
      </c>
    </row>
    <row r="45" spans="1:16" ht="10.5" customHeight="1" thickBot="1">
      <c r="A45" s="48" t="s">
        <v>22</v>
      </c>
      <c r="B45" s="70"/>
      <c r="C45" s="72"/>
      <c r="D45" s="68"/>
      <c r="E45" s="70"/>
      <c r="F45" s="72"/>
      <c r="G45" s="68"/>
      <c r="H45" s="70"/>
      <c r="I45" s="72"/>
      <c r="J45" s="68"/>
      <c r="K45" s="70"/>
      <c r="L45" s="72"/>
      <c r="M45" s="68"/>
      <c r="N45" s="70"/>
      <c r="O45" s="72"/>
      <c r="P45" s="68"/>
    </row>
    <row r="46" spans="1:19" ht="10.5" customHeight="1">
      <c r="A46" s="47" t="s">
        <v>23</v>
      </c>
      <c r="B46" s="59">
        <f>AVERAGE(B13:B42)</f>
        <v>28.37666666666667</v>
      </c>
      <c r="C46" s="63">
        <f>AVERAGE(C13:C42)</f>
        <v>19.950000000000003</v>
      </c>
      <c r="D46" s="57" t="s">
        <v>24</v>
      </c>
      <c r="E46" s="59">
        <f>AVERAGE(E13:E42)</f>
        <v>23.62666666666666</v>
      </c>
      <c r="F46" s="63">
        <f>AVERAGE(F13:F42)</f>
        <v>13.173333333333336</v>
      </c>
      <c r="G46" s="57" t="s">
        <v>24</v>
      </c>
      <c r="H46" s="59">
        <f>AVERAGE(H13:H42)</f>
        <v>30.616666666666667</v>
      </c>
      <c r="I46" s="63">
        <f>AVERAGE(I13:I42)</f>
        <v>20.199999999999996</v>
      </c>
      <c r="J46" s="57" t="s">
        <v>24</v>
      </c>
      <c r="K46" s="59">
        <f>AVERAGE(K13:K42)</f>
        <v>33.303333333333335</v>
      </c>
      <c r="L46" s="63">
        <f>AVERAGE(L13:L42)</f>
        <v>20.13333333333333</v>
      </c>
      <c r="M46" s="57" t="s">
        <v>24</v>
      </c>
      <c r="N46" s="59">
        <f>AVERAGE(N13:N42)</f>
        <v>30.369999999999997</v>
      </c>
      <c r="O46" s="63">
        <f>AVERAGE(O13:O42)</f>
        <v>19.960000000000004</v>
      </c>
      <c r="P46" s="57" t="s">
        <v>24</v>
      </c>
      <c r="Q46" s="49"/>
      <c r="R46" s="50"/>
      <c r="S46" s="50"/>
    </row>
    <row r="47" spans="1:19" ht="10.5" customHeight="1" thickBot="1">
      <c r="A47" s="48" t="s">
        <v>25</v>
      </c>
      <c r="B47" s="60"/>
      <c r="C47" s="64"/>
      <c r="D47" s="58"/>
      <c r="E47" s="60"/>
      <c r="F47" s="64"/>
      <c r="G47" s="58"/>
      <c r="H47" s="60"/>
      <c r="I47" s="64"/>
      <c r="J47" s="58"/>
      <c r="K47" s="60"/>
      <c r="L47" s="64"/>
      <c r="M47" s="58"/>
      <c r="N47" s="60"/>
      <c r="O47" s="64"/>
      <c r="P47" s="58"/>
      <c r="Q47" s="50"/>
      <c r="R47" s="50"/>
      <c r="S47" s="50"/>
    </row>
    <row r="48" spans="1:19" ht="10.5" customHeight="1">
      <c r="A48" s="47" t="s">
        <v>14</v>
      </c>
      <c r="B48" s="65">
        <f aca="true" t="shared" si="1" ref="B48:P48">MAX(B13:B42)</f>
        <v>33.7</v>
      </c>
      <c r="C48" s="63">
        <f t="shared" si="1"/>
        <v>24.2</v>
      </c>
      <c r="D48" s="57">
        <f t="shared" si="1"/>
        <v>0</v>
      </c>
      <c r="E48" s="65">
        <f t="shared" si="1"/>
        <v>34.4</v>
      </c>
      <c r="F48" s="63">
        <f t="shared" si="1"/>
        <v>22.1</v>
      </c>
      <c r="G48" s="57">
        <f t="shared" si="1"/>
        <v>19.4</v>
      </c>
      <c r="H48" s="65">
        <f t="shared" si="1"/>
        <v>35.6</v>
      </c>
      <c r="I48" s="63">
        <f t="shared" si="1"/>
        <v>23</v>
      </c>
      <c r="J48" s="57">
        <f t="shared" si="1"/>
        <v>5.6</v>
      </c>
      <c r="K48" s="65">
        <f t="shared" si="1"/>
        <v>43.1</v>
      </c>
      <c r="L48" s="63">
        <f t="shared" si="1"/>
        <v>28.8</v>
      </c>
      <c r="M48" s="57">
        <f t="shared" si="1"/>
        <v>10.8</v>
      </c>
      <c r="N48" s="65">
        <f t="shared" si="1"/>
        <v>38</v>
      </c>
      <c r="O48" s="63">
        <f t="shared" si="1"/>
        <v>23.6</v>
      </c>
      <c r="P48" s="57">
        <f t="shared" si="1"/>
        <v>1.6</v>
      </c>
      <c r="Q48" s="50"/>
      <c r="R48" s="50"/>
      <c r="S48" s="50"/>
    </row>
    <row r="49" spans="1:16" ht="10.5" customHeight="1" thickBot="1">
      <c r="A49" s="48" t="s">
        <v>17</v>
      </c>
      <c r="B49" s="66"/>
      <c r="C49" s="64"/>
      <c r="D49" s="58"/>
      <c r="E49" s="66"/>
      <c r="F49" s="64"/>
      <c r="G49" s="58"/>
      <c r="H49" s="66"/>
      <c r="I49" s="64"/>
      <c r="J49" s="58"/>
      <c r="K49" s="66"/>
      <c r="L49" s="64"/>
      <c r="M49" s="58"/>
      <c r="N49" s="66"/>
      <c r="O49" s="64"/>
      <c r="P49" s="58"/>
    </row>
    <row r="50" spans="1:16" ht="10.5" customHeight="1">
      <c r="A50" s="47" t="s">
        <v>15</v>
      </c>
      <c r="B50" s="59">
        <f aca="true" t="shared" si="2" ref="B50:P50">MIN(B13:B42)</f>
        <v>24.5</v>
      </c>
      <c r="C50" s="61">
        <f t="shared" si="2"/>
        <v>16.8</v>
      </c>
      <c r="D50" s="57">
        <f t="shared" si="2"/>
        <v>0</v>
      </c>
      <c r="E50" s="59">
        <f t="shared" si="2"/>
        <v>14.8</v>
      </c>
      <c r="F50" s="61">
        <f t="shared" si="2"/>
        <v>8.1</v>
      </c>
      <c r="G50" s="57">
        <f t="shared" si="2"/>
        <v>0</v>
      </c>
      <c r="H50" s="59">
        <f t="shared" si="2"/>
        <v>26.5</v>
      </c>
      <c r="I50" s="61">
        <f t="shared" si="2"/>
        <v>18</v>
      </c>
      <c r="J50" s="57">
        <f t="shared" si="2"/>
        <v>0</v>
      </c>
      <c r="K50" s="59">
        <f t="shared" si="2"/>
        <v>27.6</v>
      </c>
      <c r="L50" s="61">
        <f t="shared" si="2"/>
        <v>14.6</v>
      </c>
      <c r="M50" s="57">
        <f t="shared" si="2"/>
        <v>0</v>
      </c>
      <c r="N50" s="59">
        <f t="shared" si="2"/>
        <v>26.1</v>
      </c>
      <c r="O50" s="61">
        <f t="shared" si="2"/>
        <v>15.7</v>
      </c>
      <c r="P50" s="57">
        <f t="shared" si="2"/>
        <v>0</v>
      </c>
    </row>
    <row r="51" spans="1:16" ht="10.5" customHeight="1" thickBot="1">
      <c r="A51" s="48" t="s">
        <v>18</v>
      </c>
      <c r="B51" s="60"/>
      <c r="C51" s="62"/>
      <c r="D51" s="58"/>
      <c r="E51" s="60"/>
      <c r="F51" s="62"/>
      <c r="G51" s="58"/>
      <c r="H51" s="60"/>
      <c r="I51" s="62"/>
      <c r="J51" s="58"/>
      <c r="K51" s="60"/>
      <c r="L51" s="62"/>
      <c r="M51" s="58"/>
      <c r="N51" s="60"/>
      <c r="O51" s="62"/>
      <c r="P51" s="58"/>
    </row>
    <row r="53" spans="1:3" ht="12.75">
      <c r="A53" s="51" t="s">
        <v>26</v>
      </c>
      <c r="B53" s="52" t="s">
        <v>27</v>
      </c>
      <c r="C53" s="52"/>
    </row>
    <row r="54" spans="1:2" ht="12.75">
      <c r="A54" s="29" t="s">
        <v>29</v>
      </c>
      <c r="B54" s="53" t="s">
        <v>28</v>
      </c>
    </row>
    <row r="55" spans="2:3" ht="12.75">
      <c r="B55" s="54"/>
      <c r="C55" s="55"/>
    </row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O50:O51"/>
    <mergeCell ref="P50:P51"/>
    <mergeCell ref="I50:I51"/>
    <mergeCell ref="J50:J51"/>
    <mergeCell ref="K50:K51"/>
    <mergeCell ref="L50:L51"/>
    <mergeCell ref="M50:M51"/>
    <mergeCell ref="N50:N51"/>
  </mergeCells>
  <conditionalFormatting sqref="D13:D42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M15:M42 M13 P13 P15:P42 G13:G42 J13:J42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2">
    <cfRule type="cellIs" priority="5" dxfId="169" operator="equal" stopIfTrue="1">
      <formula>$B$48</formula>
    </cfRule>
  </conditionalFormatting>
  <conditionalFormatting sqref="C13:C42">
    <cfRule type="cellIs" priority="6" dxfId="170" operator="equal" stopIfTrue="1">
      <formula>$C$50</formula>
    </cfRule>
  </conditionalFormatting>
  <conditionalFormatting sqref="E13:E42">
    <cfRule type="cellIs" priority="7" dxfId="171" operator="equal" stopIfTrue="1">
      <formula>$E$48</formula>
    </cfRule>
  </conditionalFormatting>
  <conditionalFormatting sqref="F13:F42">
    <cfRule type="cellIs" priority="8" dxfId="170" operator="equal" stopIfTrue="1">
      <formula>$F$50</formula>
    </cfRule>
  </conditionalFormatting>
  <conditionalFormatting sqref="H13:H42">
    <cfRule type="cellIs" priority="9" dxfId="171" operator="equal" stopIfTrue="1">
      <formula>$H$48</formula>
    </cfRule>
  </conditionalFormatting>
  <conditionalFormatting sqref="I13:I42">
    <cfRule type="cellIs" priority="10" dxfId="170" operator="equal" stopIfTrue="1">
      <formula>$I$50</formula>
    </cfRule>
  </conditionalFormatting>
  <conditionalFormatting sqref="K13:K42">
    <cfRule type="cellIs" priority="11" dxfId="171" operator="equal" stopIfTrue="1">
      <formula>$K$48</formula>
    </cfRule>
  </conditionalFormatting>
  <conditionalFormatting sqref="L13:L42">
    <cfRule type="cellIs" priority="12" dxfId="170" operator="equal" stopIfTrue="1">
      <formula>$L$50</formula>
    </cfRule>
  </conditionalFormatting>
  <conditionalFormatting sqref="N13:N42">
    <cfRule type="cellIs" priority="13" dxfId="171" operator="equal" stopIfTrue="1">
      <formula>$N$48</formula>
    </cfRule>
  </conditionalFormatting>
  <conditionalFormatting sqref="O13:O42">
    <cfRule type="cellIs" priority="14" dxfId="170" operator="equal" stopIfTrue="1">
      <formula>$O$50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58"/>
  <sheetViews>
    <sheetView zoomScalePageLayoutView="0" workbookViewId="0" topLeftCell="A1">
      <selection activeCell="R31" sqref="R31"/>
    </sheetView>
  </sheetViews>
  <sheetFormatPr defaultColWidth="9.140625" defaultRowHeight="15"/>
  <cols>
    <col min="1" max="1" width="5.8515625" style="0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7.8515625" style="0" customWidth="1"/>
  </cols>
  <sheetData>
    <row r="1" spans="1:17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7"/>
    </row>
    <row r="2" spans="1:17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27"/>
    </row>
    <row r="3" spans="1:17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27"/>
    </row>
    <row r="4" spans="1:17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7"/>
    </row>
    <row r="5" spans="1:17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7"/>
    </row>
    <row r="6" spans="1:17" ht="15.75" customHeight="1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7"/>
    </row>
    <row r="7" spans="1:17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27"/>
    </row>
    <row r="8" spans="1:17" ht="15.75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7"/>
    </row>
    <row r="9" spans="1:17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  <c r="Q9" s="27"/>
    </row>
    <row r="10" spans="1:17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  <c r="Q10" s="27"/>
    </row>
    <row r="11" spans="1:17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  <c r="Q11" s="27"/>
    </row>
    <row r="12" spans="1:17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  <c r="Q12" s="27"/>
    </row>
    <row r="13" spans="1:17" ht="15" customHeight="1">
      <c r="A13" s="38">
        <v>1</v>
      </c>
      <c r="B13" s="39">
        <v>30.6</v>
      </c>
      <c r="C13" s="40">
        <v>21</v>
      </c>
      <c r="D13" s="41">
        <v>0</v>
      </c>
      <c r="E13" s="39">
        <v>28.3</v>
      </c>
      <c r="F13" s="40">
        <v>17.1</v>
      </c>
      <c r="G13" s="41">
        <v>0</v>
      </c>
      <c r="H13" s="39">
        <v>34.6</v>
      </c>
      <c r="I13" s="40">
        <v>24.5</v>
      </c>
      <c r="J13" s="41">
        <v>0</v>
      </c>
      <c r="K13" s="39">
        <v>37.7</v>
      </c>
      <c r="L13" s="40">
        <v>20.1</v>
      </c>
      <c r="M13" s="41">
        <v>0</v>
      </c>
      <c r="N13" s="39">
        <v>30.8</v>
      </c>
      <c r="O13" s="40">
        <v>20.9</v>
      </c>
      <c r="P13" s="41">
        <v>0</v>
      </c>
      <c r="Q13" s="27"/>
    </row>
    <row r="14" spans="1:17" ht="15" customHeight="1">
      <c r="A14" s="42">
        <v>2</v>
      </c>
      <c r="B14" s="39">
        <v>30.7</v>
      </c>
      <c r="C14" s="40">
        <v>20.4</v>
      </c>
      <c r="D14" s="41">
        <v>0</v>
      </c>
      <c r="E14" s="39">
        <v>30</v>
      </c>
      <c r="F14" s="40">
        <v>19.6</v>
      </c>
      <c r="G14" s="41">
        <v>0</v>
      </c>
      <c r="H14" s="39">
        <v>34.7</v>
      </c>
      <c r="I14" s="40">
        <v>24.3</v>
      </c>
      <c r="J14" s="41">
        <v>0</v>
      </c>
      <c r="K14" s="39">
        <v>39.3</v>
      </c>
      <c r="L14" s="40">
        <v>21.7</v>
      </c>
      <c r="M14" s="41">
        <v>0</v>
      </c>
      <c r="N14" s="39">
        <v>32.2</v>
      </c>
      <c r="O14" s="40">
        <v>22.7</v>
      </c>
      <c r="P14" s="41">
        <v>0</v>
      </c>
      <c r="Q14" s="27"/>
    </row>
    <row r="15" spans="1:17" ht="15" customHeight="1">
      <c r="A15" s="42">
        <v>3</v>
      </c>
      <c r="B15" s="39">
        <v>30.7</v>
      </c>
      <c r="C15" s="40">
        <v>23.7</v>
      </c>
      <c r="D15" s="41">
        <v>0</v>
      </c>
      <c r="E15" s="39">
        <v>30.3</v>
      </c>
      <c r="F15" s="40">
        <v>20.3</v>
      </c>
      <c r="G15" s="41">
        <v>0</v>
      </c>
      <c r="H15" s="39">
        <v>35.6</v>
      </c>
      <c r="I15" s="40">
        <v>25.5</v>
      </c>
      <c r="J15" s="41">
        <v>0</v>
      </c>
      <c r="K15" s="39">
        <v>40.1</v>
      </c>
      <c r="L15" s="40">
        <v>23.1</v>
      </c>
      <c r="M15" s="41">
        <v>0</v>
      </c>
      <c r="N15" s="39">
        <v>32.3</v>
      </c>
      <c r="O15" s="40">
        <v>25.4</v>
      </c>
      <c r="P15" s="41">
        <v>0.2</v>
      </c>
      <c r="Q15" s="27"/>
    </row>
    <row r="16" spans="1:17" ht="15" customHeight="1">
      <c r="A16" s="42">
        <v>4</v>
      </c>
      <c r="B16" s="39">
        <v>30.7</v>
      </c>
      <c r="C16" s="40">
        <v>23.2</v>
      </c>
      <c r="D16" s="41">
        <v>0</v>
      </c>
      <c r="E16" s="39">
        <v>32.5</v>
      </c>
      <c r="F16" s="40">
        <v>20.3</v>
      </c>
      <c r="G16" s="41">
        <v>0</v>
      </c>
      <c r="H16" s="39">
        <v>35</v>
      </c>
      <c r="I16" s="40">
        <v>23.7</v>
      </c>
      <c r="J16" s="41">
        <v>0</v>
      </c>
      <c r="K16" s="39">
        <v>38.9</v>
      </c>
      <c r="L16" s="40">
        <v>24.8</v>
      </c>
      <c r="M16" s="41">
        <v>0</v>
      </c>
      <c r="N16" s="39">
        <v>33.5</v>
      </c>
      <c r="O16" s="40">
        <v>24.3</v>
      </c>
      <c r="P16" s="41">
        <v>0</v>
      </c>
      <c r="Q16" s="27" t="s">
        <v>40</v>
      </c>
    </row>
    <row r="17" spans="1:16" ht="15" customHeight="1">
      <c r="A17" s="42">
        <v>5</v>
      </c>
      <c r="B17" s="39">
        <v>30</v>
      </c>
      <c r="C17" s="40">
        <v>24</v>
      </c>
      <c r="D17" s="41">
        <v>0</v>
      </c>
      <c r="E17" s="39">
        <v>25.4</v>
      </c>
      <c r="F17" s="40">
        <v>17.7</v>
      </c>
      <c r="G17" s="41">
        <v>0</v>
      </c>
      <c r="H17" s="39">
        <v>33.5</v>
      </c>
      <c r="I17" s="40">
        <v>25</v>
      </c>
      <c r="J17" s="41">
        <v>0</v>
      </c>
      <c r="K17" s="39">
        <v>35.4</v>
      </c>
      <c r="L17" s="40">
        <v>23.9</v>
      </c>
      <c r="M17" s="41">
        <v>0</v>
      </c>
      <c r="N17" s="39">
        <v>30.9</v>
      </c>
      <c r="O17" s="40">
        <v>24.4</v>
      </c>
      <c r="P17" s="41">
        <v>0</v>
      </c>
    </row>
    <row r="18" spans="1:16" ht="15" customHeight="1">
      <c r="A18" s="42">
        <v>6</v>
      </c>
      <c r="B18" s="39">
        <v>30</v>
      </c>
      <c r="C18" s="40">
        <v>22.8</v>
      </c>
      <c r="D18" s="41">
        <v>0</v>
      </c>
      <c r="E18" s="39">
        <v>25.4</v>
      </c>
      <c r="F18" s="40">
        <v>16.9</v>
      </c>
      <c r="G18" s="41">
        <v>0</v>
      </c>
      <c r="H18" s="39">
        <v>33.5</v>
      </c>
      <c r="I18" s="40">
        <v>25</v>
      </c>
      <c r="J18" s="41">
        <v>0</v>
      </c>
      <c r="K18" s="39">
        <v>36.2</v>
      </c>
      <c r="L18" s="40">
        <v>24.2</v>
      </c>
      <c r="M18" s="41">
        <v>0</v>
      </c>
      <c r="N18" s="39">
        <v>31.5</v>
      </c>
      <c r="O18" s="40">
        <v>23.8</v>
      </c>
      <c r="P18" s="41">
        <v>0</v>
      </c>
    </row>
    <row r="19" spans="1:16" ht="15" customHeight="1">
      <c r="A19" s="42">
        <v>7</v>
      </c>
      <c r="B19" s="39">
        <v>30.4</v>
      </c>
      <c r="C19" s="40">
        <v>21</v>
      </c>
      <c r="D19" s="41">
        <v>0</v>
      </c>
      <c r="E19" s="39">
        <v>27.6</v>
      </c>
      <c r="F19" s="40">
        <v>15.5</v>
      </c>
      <c r="G19" s="41">
        <v>0</v>
      </c>
      <c r="H19" s="39">
        <v>36.2</v>
      </c>
      <c r="I19" s="40">
        <v>22.2</v>
      </c>
      <c r="J19" s="41">
        <v>0</v>
      </c>
      <c r="K19" s="39">
        <v>38</v>
      </c>
      <c r="L19" s="40">
        <v>24.1</v>
      </c>
      <c r="M19" s="41">
        <v>0</v>
      </c>
      <c r="N19" s="39">
        <v>35.1</v>
      </c>
      <c r="O19" s="40">
        <v>22.1</v>
      </c>
      <c r="P19" s="41">
        <v>0</v>
      </c>
    </row>
    <row r="20" spans="1:16" ht="15" customHeight="1">
      <c r="A20" s="42">
        <v>8</v>
      </c>
      <c r="B20" s="39">
        <v>29.8</v>
      </c>
      <c r="C20" s="40">
        <v>22.6</v>
      </c>
      <c r="D20" s="41">
        <v>0</v>
      </c>
      <c r="E20" s="39">
        <v>27.9</v>
      </c>
      <c r="F20" s="40">
        <v>18.1</v>
      </c>
      <c r="G20" s="41">
        <v>0</v>
      </c>
      <c r="H20" s="39">
        <v>35.4</v>
      </c>
      <c r="I20" s="40">
        <v>22.7</v>
      </c>
      <c r="J20" s="41">
        <v>0</v>
      </c>
      <c r="K20" s="39">
        <v>38.9</v>
      </c>
      <c r="L20" s="40">
        <v>23.6</v>
      </c>
      <c r="M20" s="41">
        <v>0</v>
      </c>
      <c r="N20" s="39">
        <v>32.4</v>
      </c>
      <c r="O20" s="40">
        <v>21.4</v>
      </c>
      <c r="P20" s="41">
        <v>0</v>
      </c>
    </row>
    <row r="21" spans="1:16" ht="15" customHeight="1">
      <c r="A21" s="42">
        <v>9</v>
      </c>
      <c r="B21" s="39">
        <v>31.5</v>
      </c>
      <c r="C21" s="40">
        <v>22.3</v>
      </c>
      <c r="D21" s="41">
        <v>0</v>
      </c>
      <c r="E21" s="39">
        <v>29.7</v>
      </c>
      <c r="F21" s="40">
        <v>19.9</v>
      </c>
      <c r="G21" s="41">
        <v>0</v>
      </c>
      <c r="H21" s="39">
        <v>34.5</v>
      </c>
      <c r="I21" s="40">
        <v>23.2</v>
      </c>
      <c r="J21" s="41">
        <v>0</v>
      </c>
      <c r="K21" s="39">
        <v>38.1</v>
      </c>
      <c r="L21" s="40">
        <v>22.5</v>
      </c>
      <c r="M21" s="41">
        <v>0</v>
      </c>
      <c r="N21" s="39">
        <v>33.6</v>
      </c>
      <c r="O21" s="40">
        <v>22.8</v>
      </c>
      <c r="P21" s="41">
        <v>0</v>
      </c>
    </row>
    <row r="22" spans="1:16" ht="15" customHeight="1">
      <c r="A22" s="42">
        <v>10</v>
      </c>
      <c r="B22" s="39">
        <v>30.8</v>
      </c>
      <c r="C22" s="40">
        <v>21.4</v>
      </c>
      <c r="D22" s="41">
        <v>0</v>
      </c>
      <c r="E22" s="39">
        <v>30.6</v>
      </c>
      <c r="F22" s="40">
        <v>19.2</v>
      </c>
      <c r="G22" s="41">
        <v>0</v>
      </c>
      <c r="H22" s="39">
        <v>34.5</v>
      </c>
      <c r="I22" s="40">
        <v>23.1</v>
      </c>
      <c r="J22" s="41">
        <v>0</v>
      </c>
      <c r="K22" s="39">
        <v>37.7</v>
      </c>
      <c r="L22" s="40">
        <v>22.4</v>
      </c>
      <c r="M22" s="41">
        <v>0</v>
      </c>
      <c r="N22" s="39">
        <v>32</v>
      </c>
      <c r="O22" s="40">
        <v>23.7</v>
      </c>
      <c r="P22" s="41">
        <v>0</v>
      </c>
    </row>
    <row r="23" spans="1:16" ht="15" customHeight="1">
      <c r="A23" s="42">
        <v>11</v>
      </c>
      <c r="B23" s="39">
        <v>30.5</v>
      </c>
      <c r="C23" s="40">
        <v>21.8</v>
      </c>
      <c r="D23" s="41">
        <v>0</v>
      </c>
      <c r="E23" s="39">
        <v>32.5</v>
      </c>
      <c r="F23" s="40">
        <v>19</v>
      </c>
      <c r="G23" s="41">
        <v>0</v>
      </c>
      <c r="H23" s="39">
        <v>34.5</v>
      </c>
      <c r="I23" s="40">
        <v>24.6</v>
      </c>
      <c r="J23" s="41">
        <v>0</v>
      </c>
      <c r="K23" s="39">
        <v>38.1</v>
      </c>
      <c r="L23" s="40">
        <v>23.4</v>
      </c>
      <c r="M23" s="41">
        <v>0</v>
      </c>
      <c r="N23" s="39">
        <v>32.3</v>
      </c>
      <c r="O23" s="40">
        <v>24.6</v>
      </c>
      <c r="P23" s="41">
        <v>0</v>
      </c>
    </row>
    <row r="24" spans="1:16" ht="15" customHeight="1">
      <c r="A24" s="42">
        <v>12</v>
      </c>
      <c r="B24" s="39">
        <v>31.1</v>
      </c>
      <c r="C24" s="40">
        <v>20.8</v>
      </c>
      <c r="D24" s="41">
        <v>0</v>
      </c>
      <c r="E24" s="39">
        <v>30.1</v>
      </c>
      <c r="F24" s="40">
        <v>19.8</v>
      </c>
      <c r="G24" s="41">
        <v>0</v>
      </c>
      <c r="H24" s="39">
        <v>35.2</v>
      </c>
      <c r="I24" s="40">
        <v>24.5</v>
      </c>
      <c r="J24" s="41">
        <v>0</v>
      </c>
      <c r="K24" s="39">
        <v>38.6</v>
      </c>
      <c r="L24" s="40">
        <v>23.1</v>
      </c>
      <c r="M24" s="41">
        <v>0</v>
      </c>
      <c r="N24" s="39">
        <v>33.2</v>
      </c>
      <c r="O24" s="40">
        <v>23.8</v>
      </c>
      <c r="P24" s="41">
        <v>0</v>
      </c>
    </row>
    <row r="25" spans="1:16" ht="15" customHeight="1">
      <c r="A25" s="42">
        <v>13</v>
      </c>
      <c r="B25" s="39">
        <v>29</v>
      </c>
      <c r="C25" s="40">
        <v>24.9</v>
      </c>
      <c r="D25" s="41">
        <v>0</v>
      </c>
      <c r="E25" s="39">
        <v>26</v>
      </c>
      <c r="F25" s="40">
        <v>15</v>
      </c>
      <c r="G25" s="41">
        <v>0</v>
      </c>
      <c r="H25" s="39">
        <v>33</v>
      </c>
      <c r="I25" s="40">
        <v>24.5</v>
      </c>
      <c r="J25" s="41">
        <v>0</v>
      </c>
      <c r="K25" s="39">
        <v>32.3</v>
      </c>
      <c r="L25" s="40">
        <v>23.3</v>
      </c>
      <c r="M25" s="41">
        <v>0</v>
      </c>
      <c r="N25" s="39">
        <v>32.8</v>
      </c>
      <c r="O25" s="40">
        <v>22.2</v>
      </c>
      <c r="P25" s="41">
        <v>0</v>
      </c>
    </row>
    <row r="26" spans="1:16" ht="15" customHeight="1">
      <c r="A26" s="42">
        <v>14</v>
      </c>
      <c r="B26" s="39">
        <v>29.1</v>
      </c>
      <c r="C26" s="40">
        <v>23.5</v>
      </c>
      <c r="D26" s="41">
        <v>0</v>
      </c>
      <c r="E26" s="39">
        <v>27.2</v>
      </c>
      <c r="F26" s="40">
        <v>17.5</v>
      </c>
      <c r="G26" s="41">
        <v>0</v>
      </c>
      <c r="H26" s="39">
        <v>32.5</v>
      </c>
      <c r="I26" s="40">
        <v>22.6</v>
      </c>
      <c r="J26" s="41">
        <v>0</v>
      </c>
      <c r="K26" s="39">
        <v>36</v>
      </c>
      <c r="L26" s="40">
        <v>20.5</v>
      </c>
      <c r="M26" s="41">
        <v>0</v>
      </c>
      <c r="N26" s="39">
        <v>31.2</v>
      </c>
      <c r="O26" s="40">
        <v>22.6</v>
      </c>
      <c r="P26" s="41">
        <v>0</v>
      </c>
    </row>
    <row r="27" spans="1:16" ht="15" customHeight="1">
      <c r="A27" s="42">
        <v>15</v>
      </c>
      <c r="B27" s="39">
        <v>29.6</v>
      </c>
      <c r="C27" s="40">
        <v>22.1</v>
      </c>
      <c r="D27" s="41">
        <v>0</v>
      </c>
      <c r="E27" s="39">
        <v>27.5</v>
      </c>
      <c r="F27" s="40">
        <v>17.9</v>
      </c>
      <c r="G27" s="41">
        <v>0</v>
      </c>
      <c r="H27" s="39">
        <v>33.6</v>
      </c>
      <c r="I27" s="40">
        <v>22.7</v>
      </c>
      <c r="J27" s="41">
        <v>0</v>
      </c>
      <c r="K27" s="39">
        <v>37.2</v>
      </c>
      <c r="L27" s="40">
        <v>22</v>
      </c>
      <c r="M27" s="41">
        <v>0</v>
      </c>
      <c r="N27" s="39">
        <v>32.2</v>
      </c>
      <c r="O27" s="40">
        <v>22.9</v>
      </c>
      <c r="P27" s="41">
        <v>0</v>
      </c>
    </row>
    <row r="28" spans="1:16" ht="15" customHeight="1">
      <c r="A28" s="42">
        <v>16</v>
      </c>
      <c r="B28" s="39">
        <v>29.2</v>
      </c>
      <c r="C28" s="40">
        <v>20.7</v>
      </c>
      <c r="D28" s="41">
        <v>0</v>
      </c>
      <c r="E28" s="39">
        <v>25.5</v>
      </c>
      <c r="F28" s="40">
        <v>15.3</v>
      </c>
      <c r="G28" s="41">
        <v>0</v>
      </c>
      <c r="H28" s="39">
        <v>33.6</v>
      </c>
      <c r="I28" s="40">
        <v>22.6</v>
      </c>
      <c r="J28" s="41">
        <v>0</v>
      </c>
      <c r="K28" s="39">
        <v>34</v>
      </c>
      <c r="L28" s="40">
        <v>21.3</v>
      </c>
      <c r="M28" s="41">
        <v>0</v>
      </c>
      <c r="N28" s="39">
        <v>32.5</v>
      </c>
      <c r="O28" s="40">
        <v>23.6</v>
      </c>
      <c r="P28" s="41">
        <v>0</v>
      </c>
    </row>
    <row r="29" spans="1:16" ht="15" customHeight="1">
      <c r="A29" s="42">
        <v>17</v>
      </c>
      <c r="B29" s="39">
        <v>28.6</v>
      </c>
      <c r="C29" s="40">
        <v>21.3</v>
      </c>
      <c r="D29" s="41">
        <v>0</v>
      </c>
      <c r="E29" s="39">
        <v>27.4</v>
      </c>
      <c r="F29" s="40">
        <v>14.2</v>
      </c>
      <c r="G29" s="41">
        <v>0</v>
      </c>
      <c r="H29" s="39">
        <v>31.6</v>
      </c>
      <c r="I29" s="40">
        <v>21</v>
      </c>
      <c r="J29" s="41">
        <v>0</v>
      </c>
      <c r="K29" s="39">
        <v>32.9</v>
      </c>
      <c r="L29" s="40">
        <v>21.3</v>
      </c>
      <c r="M29" s="41">
        <v>0</v>
      </c>
      <c r="N29" s="39">
        <v>31.4</v>
      </c>
      <c r="O29" s="40">
        <v>21.3</v>
      </c>
      <c r="P29" s="41">
        <v>0</v>
      </c>
    </row>
    <row r="30" spans="1:16" ht="15" customHeight="1">
      <c r="A30" s="42">
        <v>18</v>
      </c>
      <c r="B30" s="39">
        <v>28.7</v>
      </c>
      <c r="C30" s="40">
        <v>21.1</v>
      </c>
      <c r="D30" s="41">
        <v>0</v>
      </c>
      <c r="E30" s="39">
        <v>28.7</v>
      </c>
      <c r="F30" s="40">
        <v>15.1</v>
      </c>
      <c r="G30" s="41">
        <v>0</v>
      </c>
      <c r="H30" s="39">
        <v>32.5</v>
      </c>
      <c r="I30" s="40">
        <v>22</v>
      </c>
      <c r="J30" s="41">
        <v>0</v>
      </c>
      <c r="K30" s="39">
        <v>33.6</v>
      </c>
      <c r="L30" s="40">
        <v>20.5</v>
      </c>
      <c r="M30" s="41">
        <v>0</v>
      </c>
      <c r="N30" s="39">
        <v>31.5</v>
      </c>
      <c r="O30" s="40">
        <v>21.4</v>
      </c>
      <c r="P30" s="41">
        <v>0</v>
      </c>
    </row>
    <row r="31" spans="1:16" ht="15" customHeight="1">
      <c r="A31" s="42">
        <v>19</v>
      </c>
      <c r="B31" s="39">
        <v>29.3</v>
      </c>
      <c r="C31" s="40">
        <v>22.4</v>
      </c>
      <c r="D31" s="41">
        <v>0</v>
      </c>
      <c r="E31" s="39">
        <v>25.7</v>
      </c>
      <c r="F31" s="40">
        <v>14.6</v>
      </c>
      <c r="G31" s="41">
        <v>0</v>
      </c>
      <c r="H31" s="39">
        <v>32</v>
      </c>
      <c r="I31" s="40">
        <v>22.4</v>
      </c>
      <c r="J31" s="41">
        <v>0</v>
      </c>
      <c r="K31" s="39">
        <v>34.5</v>
      </c>
      <c r="L31" s="40">
        <v>20.9</v>
      </c>
      <c r="M31" s="41">
        <v>0</v>
      </c>
      <c r="N31" s="39">
        <v>31.1</v>
      </c>
      <c r="O31" s="40">
        <v>21.1</v>
      </c>
      <c r="P31" s="41">
        <v>0</v>
      </c>
    </row>
    <row r="32" spans="1:16" ht="15" customHeight="1">
      <c r="A32" s="42">
        <v>20</v>
      </c>
      <c r="B32" s="39">
        <v>29.5</v>
      </c>
      <c r="C32" s="40">
        <v>22.5</v>
      </c>
      <c r="D32" s="41">
        <v>0</v>
      </c>
      <c r="E32" s="39">
        <v>27.7</v>
      </c>
      <c r="F32" s="40">
        <v>13.6</v>
      </c>
      <c r="G32" s="41">
        <v>12.4</v>
      </c>
      <c r="H32" s="39">
        <v>32.5</v>
      </c>
      <c r="I32" s="40">
        <v>24</v>
      </c>
      <c r="J32" s="41">
        <v>0</v>
      </c>
      <c r="K32" s="39">
        <v>37.3</v>
      </c>
      <c r="L32" s="40">
        <v>21.5</v>
      </c>
      <c r="M32" s="41">
        <v>4</v>
      </c>
      <c r="N32" s="39">
        <v>31.2</v>
      </c>
      <c r="O32" s="40">
        <v>21.9</v>
      </c>
      <c r="P32" s="41">
        <v>0</v>
      </c>
    </row>
    <row r="33" spans="1:19" ht="15" customHeight="1">
      <c r="A33" s="42">
        <v>21</v>
      </c>
      <c r="B33" s="39">
        <v>30.2</v>
      </c>
      <c r="C33" s="40">
        <v>23.6</v>
      </c>
      <c r="D33" s="41">
        <v>0</v>
      </c>
      <c r="E33" s="39">
        <v>25.7</v>
      </c>
      <c r="F33" s="40">
        <v>15.7</v>
      </c>
      <c r="G33" s="41">
        <v>0.8</v>
      </c>
      <c r="H33" s="39">
        <v>33.5</v>
      </c>
      <c r="I33" s="40">
        <v>23.4</v>
      </c>
      <c r="J33" s="41">
        <v>0</v>
      </c>
      <c r="K33" s="39">
        <v>36.2</v>
      </c>
      <c r="L33" s="40">
        <v>23.1</v>
      </c>
      <c r="M33" s="41">
        <v>13.6</v>
      </c>
      <c r="N33" s="39">
        <v>31.4</v>
      </c>
      <c r="O33" s="40">
        <v>22.1</v>
      </c>
      <c r="P33" s="41">
        <v>0</v>
      </c>
      <c r="Q33" s="27"/>
      <c r="R33" s="27"/>
      <c r="S33" s="27"/>
    </row>
    <row r="34" spans="1:19" ht="15" customHeight="1">
      <c r="A34" s="42">
        <v>22</v>
      </c>
      <c r="B34" s="39">
        <v>30.3</v>
      </c>
      <c r="C34" s="40">
        <v>21.3</v>
      </c>
      <c r="D34" s="41">
        <v>0</v>
      </c>
      <c r="E34" s="39">
        <v>26.7</v>
      </c>
      <c r="F34" s="40">
        <v>16.3</v>
      </c>
      <c r="G34" s="41">
        <v>0</v>
      </c>
      <c r="H34" s="39">
        <v>34.5</v>
      </c>
      <c r="I34" s="40">
        <v>23</v>
      </c>
      <c r="J34" s="41">
        <v>0</v>
      </c>
      <c r="K34" s="39">
        <v>36.4</v>
      </c>
      <c r="L34" s="40">
        <v>22.1</v>
      </c>
      <c r="M34" s="41">
        <v>0</v>
      </c>
      <c r="N34" s="39">
        <v>31.5</v>
      </c>
      <c r="O34" s="40">
        <v>22</v>
      </c>
      <c r="P34" s="41">
        <v>0</v>
      </c>
      <c r="Q34" s="27"/>
      <c r="R34" s="27"/>
      <c r="S34" s="27"/>
    </row>
    <row r="35" spans="1:19" ht="15" customHeight="1">
      <c r="A35" s="42">
        <v>23</v>
      </c>
      <c r="B35" s="39">
        <v>30.5</v>
      </c>
      <c r="C35" s="40">
        <v>20.5</v>
      </c>
      <c r="D35" s="41">
        <v>0</v>
      </c>
      <c r="E35" s="39">
        <v>28.8</v>
      </c>
      <c r="F35" s="40">
        <v>18.3</v>
      </c>
      <c r="G35" s="41">
        <v>0</v>
      </c>
      <c r="H35" s="39">
        <v>35</v>
      </c>
      <c r="I35" s="40">
        <v>23</v>
      </c>
      <c r="J35" s="41">
        <v>0</v>
      </c>
      <c r="K35" s="39">
        <v>36.3</v>
      </c>
      <c r="L35" s="40">
        <v>21.6</v>
      </c>
      <c r="M35" s="41">
        <v>0</v>
      </c>
      <c r="N35" s="39">
        <v>33.3</v>
      </c>
      <c r="O35" s="40">
        <v>22.1</v>
      </c>
      <c r="P35" s="41">
        <v>0</v>
      </c>
      <c r="Q35" s="27"/>
      <c r="R35" s="27"/>
      <c r="S35" s="27"/>
    </row>
    <row r="36" spans="1:19" ht="15" customHeight="1">
      <c r="A36" s="42">
        <v>24</v>
      </c>
      <c r="B36" s="39">
        <v>29.4</v>
      </c>
      <c r="C36" s="40">
        <v>19.9</v>
      </c>
      <c r="D36" s="41">
        <v>0</v>
      </c>
      <c r="E36" s="39">
        <v>27.2</v>
      </c>
      <c r="F36" s="40">
        <v>17.6</v>
      </c>
      <c r="G36" s="41">
        <v>0</v>
      </c>
      <c r="H36" s="39">
        <v>34.5</v>
      </c>
      <c r="I36" s="40">
        <v>23</v>
      </c>
      <c r="J36" s="41">
        <v>0</v>
      </c>
      <c r="K36" s="39">
        <v>33.9</v>
      </c>
      <c r="L36" s="40">
        <v>21.3</v>
      </c>
      <c r="M36" s="41">
        <v>0</v>
      </c>
      <c r="N36" s="39">
        <v>34.8</v>
      </c>
      <c r="O36" s="40">
        <v>22.1</v>
      </c>
      <c r="P36" s="41">
        <v>0</v>
      </c>
      <c r="Q36" s="27"/>
      <c r="R36" s="27"/>
      <c r="S36" s="27"/>
    </row>
    <row r="37" spans="1:19" ht="15" customHeight="1">
      <c r="A37" s="42">
        <v>25</v>
      </c>
      <c r="B37" s="39">
        <v>30.4</v>
      </c>
      <c r="C37" s="40">
        <v>21.7</v>
      </c>
      <c r="D37" s="41">
        <v>0</v>
      </c>
      <c r="E37" s="39">
        <v>26.9</v>
      </c>
      <c r="F37" s="40">
        <v>16</v>
      </c>
      <c r="G37" s="41">
        <v>0</v>
      </c>
      <c r="H37" s="39">
        <v>32.5</v>
      </c>
      <c r="I37" s="40">
        <v>21.9</v>
      </c>
      <c r="J37" s="41">
        <v>0</v>
      </c>
      <c r="K37" s="39">
        <v>34.6</v>
      </c>
      <c r="L37" s="40">
        <v>21.7</v>
      </c>
      <c r="M37" s="41">
        <v>0</v>
      </c>
      <c r="N37" s="39">
        <v>31.9</v>
      </c>
      <c r="O37" s="40">
        <v>22.1</v>
      </c>
      <c r="P37" s="41">
        <v>0</v>
      </c>
      <c r="Q37" s="27"/>
      <c r="R37" s="27"/>
      <c r="S37" s="27"/>
    </row>
    <row r="38" spans="1:19" ht="15" customHeight="1">
      <c r="A38" s="42">
        <v>26</v>
      </c>
      <c r="B38" s="39">
        <v>30.2</v>
      </c>
      <c r="C38" s="40">
        <v>22.6</v>
      </c>
      <c r="D38" s="41">
        <v>0</v>
      </c>
      <c r="E38" s="39">
        <v>23</v>
      </c>
      <c r="F38" s="40">
        <v>13</v>
      </c>
      <c r="G38" s="41">
        <v>0</v>
      </c>
      <c r="H38" s="39">
        <v>33.5</v>
      </c>
      <c r="I38" s="40">
        <v>22.5</v>
      </c>
      <c r="J38" s="41">
        <v>0</v>
      </c>
      <c r="K38" s="39">
        <v>35</v>
      </c>
      <c r="L38" s="40">
        <v>21.7</v>
      </c>
      <c r="M38" s="41">
        <v>0</v>
      </c>
      <c r="N38" s="39">
        <v>31</v>
      </c>
      <c r="O38" s="40">
        <v>21.9</v>
      </c>
      <c r="P38" s="41">
        <v>0</v>
      </c>
      <c r="Q38" s="27"/>
      <c r="R38" s="27"/>
      <c r="S38" s="27"/>
    </row>
    <row r="39" spans="1:19" ht="15" customHeight="1">
      <c r="A39" s="42">
        <v>27</v>
      </c>
      <c r="B39" s="39">
        <v>30.6</v>
      </c>
      <c r="C39" s="40">
        <v>22.6</v>
      </c>
      <c r="D39" s="41">
        <v>0</v>
      </c>
      <c r="E39" s="39">
        <v>26.7</v>
      </c>
      <c r="F39" s="40">
        <v>14.9</v>
      </c>
      <c r="G39" s="41">
        <v>0</v>
      </c>
      <c r="H39" s="39">
        <v>34.2</v>
      </c>
      <c r="I39" s="40">
        <v>24</v>
      </c>
      <c r="J39" s="41">
        <v>0</v>
      </c>
      <c r="K39" s="39">
        <v>34.9</v>
      </c>
      <c r="L39" s="40">
        <v>22.1</v>
      </c>
      <c r="M39" s="41">
        <v>0</v>
      </c>
      <c r="N39" s="39">
        <v>31.2</v>
      </c>
      <c r="O39" s="40">
        <v>22.6</v>
      </c>
      <c r="P39" s="41">
        <v>0</v>
      </c>
      <c r="Q39" s="27"/>
      <c r="R39" s="27"/>
      <c r="S39" s="27"/>
    </row>
    <row r="40" spans="1:19" ht="15" customHeight="1">
      <c r="A40" s="42">
        <v>28</v>
      </c>
      <c r="B40" s="39">
        <v>30.7</v>
      </c>
      <c r="C40" s="40">
        <v>22</v>
      </c>
      <c r="D40" s="41">
        <v>0</v>
      </c>
      <c r="E40" s="39">
        <v>28.7</v>
      </c>
      <c r="F40" s="40">
        <v>17.6</v>
      </c>
      <c r="G40" s="41">
        <v>0</v>
      </c>
      <c r="H40" s="39">
        <v>34.2</v>
      </c>
      <c r="I40" s="40">
        <v>24.5</v>
      </c>
      <c r="J40" s="41">
        <v>0</v>
      </c>
      <c r="K40" s="39">
        <v>36.5</v>
      </c>
      <c r="L40" s="40">
        <v>22.7</v>
      </c>
      <c r="M40" s="41">
        <v>0</v>
      </c>
      <c r="N40" s="39">
        <v>32.5</v>
      </c>
      <c r="O40" s="40">
        <v>22.7</v>
      </c>
      <c r="P40" s="41">
        <v>0</v>
      </c>
      <c r="Q40" s="27"/>
      <c r="R40" s="27"/>
      <c r="S40" s="27"/>
    </row>
    <row r="41" spans="1:19" ht="15" customHeight="1">
      <c r="A41" s="42">
        <v>29</v>
      </c>
      <c r="B41" s="39">
        <v>31.1</v>
      </c>
      <c r="C41" s="40">
        <v>21.5</v>
      </c>
      <c r="D41" s="41">
        <v>0</v>
      </c>
      <c r="E41" s="39">
        <v>31.1</v>
      </c>
      <c r="F41" s="40">
        <v>20.3</v>
      </c>
      <c r="G41" s="41">
        <v>0</v>
      </c>
      <c r="H41" s="39">
        <v>34.4</v>
      </c>
      <c r="I41" s="40">
        <v>24.3</v>
      </c>
      <c r="J41" s="41">
        <v>0</v>
      </c>
      <c r="K41" s="39">
        <v>38.8</v>
      </c>
      <c r="L41" s="40">
        <v>21.9</v>
      </c>
      <c r="M41" s="41">
        <v>0</v>
      </c>
      <c r="N41" s="39">
        <v>32.8</v>
      </c>
      <c r="O41" s="40">
        <v>22.7</v>
      </c>
      <c r="P41" s="41">
        <v>0</v>
      </c>
      <c r="Q41" s="27"/>
      <c r="R41" s="27"/>
      <c r="S41" s="27"/>
    </row>
    <row r="42" spans="1:19" ht="15" customHeight="1">
      <c r="A42" s="42">
        <v>30</v>
      </c>
      <c r="B42" s="39">
        <v>30.7</v>
      </c>
      <c r="C42" s="40">
        <v>19.9</v>
      </c>
      <c r="D42" s="41">
        <v>0</v>
      </c>
      <c r="E42" s="39">
        <v>30.6</v>
      </c>
      <c r="F42" s="40">
        <v>19.2</v>
      </c>
      <c r="G42" s="41">
        <v>0</v>
      </c>
      <c r="H42" s="39">
        <v>35.5</v>
      </c>
      <c r="I42" s="40">
        <v>24.3</v>
      </c>
      <c r="J42" s="41">
        <v>0</v>
      </c>
      <c r="K42" s="39">
        <v>37</v>
      </c>
      <c r="L42" s="40">
        <v>21.3</v>
      </c>
      <c r="M42" s="41">
        <v>0</v>
      </c>
      <c r="N42" s="39">
        <v>32.7</v>
      </c>
      <c r="O42" s="40">
        <v>23.3</v>
      </c>
      <c r="P42" s="41">
        <v>0</v>
      </c>
      <c r="Q42" s="27"/>
      <c r="R42" s="27"/>
      <c r="S42" s="27"/>
    </row>
    <row r="43" spans="1:19" ht="15" customHeight="1" thickBot="1">
      <c r="A43" s="44">
        <v>31</v>
      </c>
      <c r="B43" s="39">
        <v>30.6</v>
      </c>
      <c r="C43" s="40">
        <v>18.9</v>
      </c>
      <c r="D43" s="41">
        <v>0</v>
      </c>
      <c r="E43" s="39">
        <v>31</v>
      </c>
      <c r="F43" s="40">
        <v>20.1</v>
      </c>
      <c r="G43" s="41">
        <v>0</v>
      </c>
      <c r="H43" s="39">
        <v>34</v>
      </c>
      <c r="I43" s="40">
        <v>23.2</v>
      </c>
      <c r="J43" s="41">
        <v>0</v>
      </c>
      <c r="K43" s="39">
        <v>37.9</v>
      </c>
      <c r="L43" s="40">
        <v>21.7</v>
      </c>
      <c r="M43" s="41">
        <v>0</v>
      </c>
      <c r="N43" s="39">
        <v>31.4</v>
      </c>
      <c r="O43" s="40">
        <v>22.6</v>
      </c>
      <c r="P43" s="41">
        <v>0</v>
      </c>
      <c r="Q43" s="27"/>
      <c r="R43" s="27"/>
      <c r="S43" s="27"/>
    </row>
    <row r="44" spans="1:19" ht="3" customHeight="1" thickBo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27"/>
      <c r="R44" s="27"/>
      <c r="S44" s="27"/>
    </row>
    <row r="45" spans="1:19" ht="10.5" customHeight="1">
      <c r="A45" s="47" t="s">
        <v>21</v>
      </c>
      <c r="B45" s="69">
        <f aca="true" t="shared" si="0" ref="B45:P45">SUM(B13:B43)</f>
        <v>934.5000000000002</v>
      </c>
      <c r="C45" s="71">
        <f t="shared" si="0"/>
        <v>678.0000000000001</v>
      </c>
      <c r="D45" s="67">
        <f t="shared" si="0"/>
        <v>0</v>
      </c>
      <c r="E45" s="69">
        <f t="shared" si="0"/>
        <v>872.4000000000003</v>
      </c>
      <c r="F45" s="71">
        <f t="shared" si="0"/>
        <v>535.6000000000001</v>
      </c>
      <c r="G45" s="67">
        <f t="shared" si="0"/>
        <v>13.200000000000001</v>
      </c>
      <c r="H45" s="69">
        <f t="shared" si="0"/>
        <v>1054.3000000000002</v>
      </c>
      <c r="I45" s="71">
        <f t="shared" si="0"/>
        <v>727.1999999999999</v>
      </c>
      <c r="J45" s="67">
        <f t="shared" si="0"/>
        <v>0</v>
      </c>
      <c r="K45" s="69">
        <f t="shared" si="0"/>
        <v>1132.3000000000002</v>
      </c>
      <c r="L45" s="71">
        <f t="shared" si="0"/>
        <v>689.4000000000001</v>
      </c>
      <c r="M45" s="67">
        <f t="shared" si="0"/>
        <v>17.6</v>
      </c>
      <c r="N45" s="69">
        <f t="shared" si="0"/>
        <v>998.1999999999999</v>
      </c>
      <c r="O45" s="71">
        <f t="shared" si="0"/>
        <v>703.1000000000001</v>
      </c>
      <c r="P45" s="67">
        <f t="shared" si="0"/>
        <v>0.2</v>
      </c>
      <c r="Q45" s="27"/>
      <c r="R45" s="27"/>
      <c r="S45" s="27"/>
    </row>
    <row r="46" spans="1:19" ht="10.5" customHeight="1" thickBot="1">
      <c r="A46" s="48" t="s">
        <v>22</v>
      </c>
      <c r="B46" s="70"/>
      <c r="C46" s="72"/>
      <c r="D46" s="68"/>
      <c r="E46" s="70"/>
      <c r="F46" s="72"/>
      <c r="G46" s="68"/>
      <c r="H46" s="70"/>
      <c r="I46" s="72"/>
      <c r="J46" s="68"/>
      <c r="K46" s="70"/>
      <c r="L46" s="72"/>
      <c r="M46" s="68"/>
      <c r="N46" s="70"/>
      <c r="O46" s="72"/>
      <c r="P46" s="68"/>
      <c r="Q46" s="27"/>
      <c r="R46" s="27"/>
      <c r="S46" s="27"/>
    </row>
    <row r="47" spans="1:19" ht="10.5" customHeight="1">
      <c r="A47" s="47" t="s">
        <v>23</v>
      </c>
      <c r="B47" s="59">
        <f>AVERAGE(B13:B43)</f>
        <v>30.145161290322587</v>
      </c>
      <c r="C47" s="63">
        <f>AVERAGE(C13:C43)</f>
        <v>21.870967741935488</v>
      </c>
      <c r="D47" s="57" t="s">
        <v>24</v>
      </c>
      <c r="E47" s="59">
        <f>AVERAGE(E13:E43)</f>
        <v>28.141935483870977</v>
      </c>
      <c r="F47" s="63">
        <f>AVERAGE(F13:F43)</f>
        <v>17.277419354838713</v>
      </c>
      <c r="G47" s="57" t="s">
        <v>24</v>
      </c>
      <c r="H47" s="59">
        <f>AVERAGE(H13:H43)</f>
        <v>34.009677419354844</v>
      </c>
      <c r="I47" s="63">
        <f>AVERAGE(I13:I43)</f>
        <v>23.45806451612903</v>
      </c>
      <c r="J47" s="57" t="s">
        <v>24</v>
      </c>
      <c r="K47" s="59">
        <f>AVERAGE(K13:K43)</f>
        <v>36.52580645161291</v>
      </c>
      <c r="L47" s="63">
        <f>AVERAGE(L13:L43)</f>
        <v>22.238709677419358</v>
      </c>
      <c r="M47" s="57" t="s">
        <v>24</v>
      </c>
      <c r="N47" s="59">
        <f>AVERAGE(N13:N43)</f>
        <v>32.199999999999996</v>
      </c>
      <c r="O47" s="63">
        <f>AVERAGE(O13:O43)</f>
        <v>22.680645161290325</v>
      </c>
      <c r="P47" s="57" t="s">
        <v>24</v>
      </c>
      <c r="Q47" s="49"/>
      <c r="R47" s="50"/>
      <c r="S47" s="50"/>
    </row>
    <row r="48" spans="1:19" ht="10.5" customHeight="1" thickBot="1">
      <c r="A48" s="48" t="s">
        <v>25</v>
      </c>
      <c r="B48" s="60"/>
      <c r="C48" s="64"/>
      <c r="D48" s="58"/>
      <c r="E48" s="60"/>
      <c r="F48" s="64"/>
      <c r="G48" s="58"/>
      <c r="H48" s="60"/>
      <c r="I48" s="64"/>
      <c r="J48" s="58"/>
      <c r="K48" s="60"/>
      <c r="L48" s="64"/>
      <c r="M48" s="58"/>
      <c r="N48" s="60"/>
      <c r="O48" s="64"/>
      <c r="P48" s="58"/>
      <c r="Q48" s="50"/>
      <c r="R48" s="50"/>
      <c r="S48" s="50"/>
    </row>
    <row r="49" spans="1:19" ht="10.5" customHeight="1">
      <c r="A49" s="47" t="s">
        <v>14</v>
      </c>
      <c r="B49" s="65">
        <f aca="true" t="shared" si="1" ref="B49:P49">MAX(B13:B43)</f>
        <v>31.5</v>
      </c>
      <c r="C49" s="63">
        <f t="shared" si="1"/>
        <v>24.9</v>
      </c>
      <c r="D49" s="57">
        <f t="shared" si="1"/>
        <v>0</v>
      </c>
      <c r="E49" s="65">
        <f t="shared" si="1"/>
        <v>32.5</v>
      </c>
      <c r="F49" s="63">
        <f t="shared" si="1"/>
        <v>20.3</v>
      </c>
      <c r="G49" s="57">
        <f t="shared" si="1"/>
        <v>12.4</v>
      </c>
      <c r="H49" s="65">
        <f t="shared" si="1"/>
        <v>36.2</v>
      </c>
      <c r="I49" s="63">
        <f t="shared" si="1"/>
        <v>25.5</v>
      </c>
      <c r="J49" s="57">
        <f t="shared" si="1"/>
        <v>0</v>
      </c>
      <c r="K49" s="65">
        <f t="shared" si="1"/>
        <v>40.1</v>
      </c>
      <c r="L49" s="63">
        <f t="shared" si="1"/>
        <v>24.8</v>
      </c>
      <c r="M49" s="57">
        <f t="shared" si="1"/>
        <v>13.6</v>
      </c>
      <c r="N49" s="65">
        <f t="shared" si="1"/>
        <v>35.1</v>
      </c>
      <c r="O49" s="63">
        <f t="shared" si="1"/>
        <v>25.4</v>
      </c>
      <c r="P49" s="57">
        <f t="shared" si="1"/>
        <v>0.2</v>
      </c>
      <c r="Q49" s="50"/>
      <c r="R49" s="50"/>
      <c r="S49" s="50"/>
    </row>
    <row r="50" spans="1:19" ht="10.5" customHeight="1" thickBot="1">
      <c r="A50" s="48" t="s">
        <v>17</v>
      </c>
      <c r="B50" s="66"/>
      <c r="C50" s="64"/>
      <c r="D50" s="58"/>
      <c r="E50" s="66"/>
      <c r="F50" s="64"/>
      <c r="G50" s="58"/>
      <c r="H50" s="66"/>
      <c r="I50" s="64"/>
      <c r="J50" s="58"/>
      <c r="K50" s="66"/>
      <c r="L50" s="64"/>
      <c r="M50" s="58"/>
      <c r="N50" s="66"/>
      <c r="O50" s="64"/>
      <c r="P50" s="58"/>
      <c r="Q50" s="27"/>
      <c r="R50" s="27"/>
      <c r="S50" s="27"/>
    </row>
    <row r="51" spans="1:19" ht="10.5" customHeight="1">
      <c r="A51" s="47" t="s">
        <v>15</v>
      </c>
      <c r="B51" s="59">
        <f aca="true" t="shared" si="2" ref="B51:P51">MIN(B13:B43)</f>
        <v>28.6</v>
      </c>
      <c r="C51" s="61">
        <f t="shared" si="2"/>
        <v>18.9</v>
      </c>
      <c r="D51" s="57">
        <f t="shared" si="2"/>
        <v>0</v>
      </c>
      <c r="E51" s="59">
        <f t="shared" si="2"/>
        <v>23</v>
      </c>
      <c r="F51" s="61">
        <f t="shared" si="2"/>
        <v>13</v>
      </c>
      <c r="G51" s="57">
        <f t="shared" si="2"/>
        <v>0</v>
      </c>
      <c r="H51" s="59">
        <f t="shared" si="2"/>
        <v>31.6</v>
      </c>
      <c r="I51" s="61">
        <f t="shared" si="2"/>
        <v>21</v>
      </c>
      <c r="J51" s="57">
        <f t="shared" si="2"/>
        <v>0</v>
      </c>
      <c r="K51" s="59">
        <f t="shared" si="2"/>
        <v>32.3</v>
      </c>
      <c r="L51" s="61">
        <f t="shared" si="2"/>
        <v>20.1</v>
      </c>
      <c r="M51" s="57">
        <f t="shared" si="2"/>
        <v>0</v>
      </c>
      <c r="N51" s="59">
        <f t="shared" si="2"/>
        <v>30.8</v>
      </c>
      <c r="O51" s="61">
        <f t="shared" si="2"/>
        <v>20.9</v>
      </c>
      <c r="P51" s="57">
        <f t="shared" si="2"/>
        <v>0</v>
      </c>
      <c r="Q51" s="27"/>
      <c r="R51" s="27"/>
      <c r="S51" s="27"/>
    </row>
    <row r="52" spans="1:19" ht="10.5" customHeight="1" thickBot="1">
      <c r="A52" s="48" t="s">
        <v>18</v>
      </c>
      <c r="B52" s="60"/>
      <c r="C52" s="62"/>
      <c r="D52" s="58"/>
      <c r="E52" s="60"/>
      <c r="F52" s="62"/>
      <c r="G52" s="58"/>
      <c r="H52" s="60"/>
      <c r="I52" s="62"/>
      <c r="J52" s="58"/>
      <c r="K52" s="60"/>
      <c r="L52" s="62"/>
      <c r="M52" s="58"/>
      <c r="N52" s="60"/>
      <c r="O52" s="62"/>
      <c r="P52" s="58"/>
      <c r="Q52" s="27"/>
      <c r="R52" s="27"/>
      <c r="S52" s="27"/>
    </row>
    <row r="54" spans="1:19" ht="15">
      <c r="A54" s="51" t="s">
        <v>26</v>
      </c>
      <c r="B54" s="52" t="s">
        <v>27</v>
      </c>
      <c r="C54" s="5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">
      <c r="A55" s="29" t="s">
        <v>29</v>
      </c>
      <c r="B55" s="53" t="s">
        <v>28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5">
      <c r="A56" s="29"/>
      <c r="B56" s="54"/>
      <c r="C56" s="5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" hidden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5">
      <c r="A58" s="2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D13:D43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J13:J43 M15:M43 P15:P43 M13 P13 G13:G43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3">
    <cfRule type="cellIs" priority="5" dxfId="169" operator="equal" stopIfTrue="1">
      <formula>$B$49</formula>
    </cfRule>
  </conditionalFormatting>
  <conditionalFormatting sqref="C13:C43">
    <cfRule type="cellIs" priority="6" dxfId="170" operator="equal" stopIfTrue="1">
      <formula>$C$51</formula>
    </cfRule>
  </conditionalFormatting>
  <conditionalFormatting sqref="E13:E43">
    <cfRule type="cellIs" priority="7" dxfId="171" operator="equal" stopIfTrue="1">
      <formula>$E$49</formula>
    </cfRule>
  </conditionalFormatting>
  <conditionalFormatting sqref="F13:F43">
    <cfRule type="cellIs" priority="8" dxfId="170" operator="equal" stopIfTrue="1">
      <formula>$F$51</formula>
    </cfRule>
  </conditionalFormatting>
  <conditionalFormatting sqref="H13:H43">
    <cfRule type="cellIs" priority="9" dxfId="171" operator="equal" stopIfTrue="1">
      <formula>$H$49</formula>
    </cfRule>
  </conditionalFormatting>
  <conditionalFormatting sqref="I13:I43">
    <cfRule type="cellIs" priority="10" dxfId="170" operator="equal" stopIfTrue="1">
      <formula>$I$51</formula>
    </cfRule>
  </conditionalFormatting>
  <conditionalFormatting sqref="K13:K43">
    <cfRule type="cellIs" priority="11" dxfId="171" operator="equal" stopIfTrue="1">
      <formula>$K$49</formula>
    </cfRule>
  </conditionalFormatting>
  <conditionalFormatting sqref="L13:L43">
    <cfRule type="cellIs" priority="12" dxfId="170" operator="equal" stopIfTrue="1">
      <formula>$L$51</formula>
    </cfRule>
  </conditionalFormatting>
  <conditionalFormatting sqref="N13:N43">
    <cfRule type="cellIs" priority="13" dxfId="171" operator="equal" stopIfTrue="1">
      <formula>$N$49</formula>
    </cfRule>
  </conditionalFormatting>
  <conditionalFormatting sqref="O13:O43">
    <cfRule type="cellIs" priority="14" dxfId="170" operator="equal" stopIfTrue="1">
      <formula>$O$51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S56"/>
  <sheetViews>
    <sheetView zoomScalePageLayoutView="0" workbookViewId="0" topLeftCell="A1">
      <selection activeCell="U25" sqref="U25"/>
    </sheetView>
  </sheetViews>
  <sheetFormatPr defaultColWidth="9.140625" defaultRowHeight="15"/>
  <cols>
    <col min="1" max="1" width="5.8515625" style="29" customWidth="1"/>
    <col min="2" max="7" width="6.00390625" style="27" customWidth="1"/>
    <col min="8" max="8" width="6.28125" style="27" customWidth="1"/>
    <col min="9" max="9" width="6.57421875" style="27" customWidth="1"/>
    <col min="10" max="10" width="6.28125" style="27" customWidth="1"/>
    <col min="11" max="16" width="6.00390625" style="27" customWidth="1"/>
    <col min="17" max="16384" width="9.140625" style="27" customWidth="1"/>
  </cols>
  <sheetData>
    <row r="1" spans="1:16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7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5.75" customHeight="1">
      <c r="B6" s="30"/>
      <c r="C6" s="30"/>
      <c r="D6" s="85" t="s">
        <v>44</v>
      </c>
      <c r="E6" s="85"/>
      <c r="F6" s="85"/>
      <c r="G6" s="85"/>
      <c r="H6" s="85"/>
      <c r="I6" s="85"/>
      <c r="J6" s="85"/>
      <c r="K6" s="85"/>
      <c r="L6" s="30"/>
      <c r="M6" s="30"/>
      <c r="N6" s="30"/>
      <c r="O6" s="30"/>
      <c r="P6" s="30"/>
    </row>
    <row r="7" spans="1:16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16" ht="13.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3.5" customHeight="1">
      <c r="A9" s="88" t="s">
        <v>3</v>
      </c>
      <c r="B9" s="75" t="s">
        <v>4</v>
      </c>
      <c r="C9" s="76"/>
      <c r="D9" s="77"/>
      <c r="E9" s="75" t="s">
        <v>5</v>
      </c>
      <c r="F9" s="76"/>
      <c r="G9" s="77"/>
      <c r="H9" s="75" t="s">
        <v>6</v>
      </c>
      <c r="I9" s="76"/>
      <c r="J9" s="77"/>
      <c r="K9" s="75" t="s">
        <v>7</v>
      </c>
      <c r="L9" s="76"/>
      <c r="M9" s="77"/>
      <c r="N9" s="75" t="s">
        <v>8</v>
      </c>
      <c r="O9" s="76"/>
      <c r="P9" s="77"/>
    </row>
    <row r="10" spans="1:16" ht="13.5" customHeight="1" thickBot="1">
      <c r="A10" s="89"/>
      <c r="B10" s="78" t="s">
        <v>9</v>
      </c>
      <c r="C10" s="79"/>
      <c r="D10" s="80"/>
      <c r="E10" s="81" t="s">
        <v>10</v>
      </c>
      <c r="F10" s="82"/>
      <c r="G10" s="83"/>
      <c r="H10" s="81" t="s">
        <v>30</v>
      </c>
      <c r="I10" s="82"/>
      <c r="J10" s="83"/>
      <c r="K10" s="81" t="s">
        <v>11</v>
      </c>
      <c r="L10" s="82"/>
      <c r="M10" s="83"/>
      <c r="N10" s="81" t="s">
        <v>12</v>
      </c>
      <c r="O10" s="82"/>
      <c r="P10" s="83"/>
    </row>
    <row r="11" spans="1:16" ht="13.5" customHeight="1" thickTop="1">
      <c r="A11" s="73" t="s">
        <v>13</v>
      </c>
      <c r="B11" s="32" t="s">
        <v>14</v>
      </c>
      <c r="C11" s="33" t="s">
        <v>15</v>
      </c>
      <c r="D11" s="34" t="s">
        <v>16</v>
      </c>
      <c r="E11" s="32" t="s">
        <v>14</v>
      </c>
      <c r="F11" s="33" t="s">
        <v>15</v>
      </c>
      <c r="G11" s="34" t="s">
        <v>16</v>
      </c>
      <c r="H11" s="32" t="s">
        <v>14</v>
      </c>
      <c r="I11" s="33" t="s">
        <v>15</v>
      </c>
      <c r="J11" s="34" t="s">
        <v>16</v>
      </c>
      <c r="K11" s="32" t="s">
        <v>14</v>
      </c>
      <c r="L11" s="33" t="s">
        <v>15</v>
      </c>
      <c r="M11" s="34" t="s">
        <v>16</v>
      </c>
      <c r="N11" s="32" t="s">
        <v>14</v>
      </c>
      <c r="O11" s="33" t="s">
        <v>15</v>
      </c>
      <c r="P11" s="34" t="s">
        <v>16</v>
      </c>
    </row>
    <row r="12" spans="1:16" ht="13.5" customHeight="1" thickBot="1">
      <c r="A12" s="74"/>
      <c r="B12" s="35" t="s">
        <v>17</v>
      </c>
      <c r="C12" s="36" t="s">
        <v>18</v>
      </c>
      <c r="D12" s="37" t="s">
        <v>19</v>
      </c>
      <c r="E12" s="35" t="s">
        <v>17</v>
      </c>
      <c r="F12" s="36" t="s">
        <v>18</v>
      </c>
      <c r="G12" s="37" t="s">
        <v>19</v>
      </c>
      <c r="H12" s="35" t="s">
        <v>17</v>
      </c>
      <c r="I12" s="36" t="s">
        <v>18</v>
      </c>
      <c r="J12" s="37" t="s">
        <v>19</v>
      </c>
      <c r="K12" s="35" t="s">
        <v>17</v>
      </c>
      <c r="L12" s="36" t="s">
        <v>18</v>
      </c>
      <c r="M12" s="37" t="s">
        <v>19</v>
      </c>
      <c r="N12" s="35" t="s">
        <v>17</v>
      </c>
      <c r="O12" s="36" t="s">
        <v>18</v>
      </c>
      <c r="P12" s="37" t="s">
        <v>19</v>
      </c>
    </row>
    <row r="13" spans="1:16" ht="15" customHeight="1">
      <c r="A13" s="38">
        <v>1</v>
      </c>
      <c r="B13" s="39">
        <v>30.7</v>
      </c>
      <c r="C13" s="40">
        <v>21.3</v>
      </c>
      <c r="D13" s="41">
        <v>0</v>
      </c>
      <c r="E13" s="39">
        <v>31.1</v>
      </c>
      <c r="F13" s="40">
        <v>20.7</v>
      </c>
      <c r="G13" s="41">
        <v>0</v>
      </c>
      <c r="H13" s="39">
        <v>33.7</v>
      </c>
      <c r="I13" s="40">
        <v>23.3</v>
      </c>
      <c r="J13" s="41">
        <v>0</v>
      </c>
      <c r="K13" s="39">
        <v>37.8</v>
      </c>
      <c r="L13" s="40">
        <v>22.2</v>
      </c>
      <c r="M13" s="41">
        <v>0</v>
      </c>
      <c r="N13" s="39">
        <v>31.5</v>
      </c>
      <c r="O13" s="40">
        <v>21.9</v>
      </c>
      <c r="P13" s="41">
        <v>0</v>
      </c>
    </row>
    <row r="14" spans="1:16" ht="15" customHeight="1">
      <c r="A14" s="42">
        <v>2</v>
      </c>
      <c r="B14" s="39">
        <v>30.7</v>
      </c>
      <c r="C14" s="40">
        <v>21.7</v>
      </c>
      <c r="D14" s="41">
        <v>0</v>
      </c>
      <c r="E14" s="39">
        <v>27.2</v>
      </c>
      <c r="F14" s="40">
        <v>17</v>
      </c>
      <c r="G14" s="41">
        <v>0</v>
      </c>
      <c r="H14" s="39">
        <v>33.7</v>
      </c>
      <c r="I14" s="40">
        <v>24</v>
      </c>
      <c r="J14" s="41">
        <v>0</v>
      </c>
      <c r="K14" s="39">
        <v>34.7</v>
      </c>
      <c r="L14" s="40">
        <v>23.7</v>
      </c>
      <c r="M14" s="41">
        <v>0</v>
      </c>
      <c r="N14" s="39">
        <v>32</v>
      </c>
      <c r="O14" s="40">
        <v>23.5</v>
      </c>
      <c r="P14" s="41">
        <v>0</v>
      </c>
    </row>
    <row r="15" spans="1:16" ht="15" customHeight="1">
      <c r="A15" s="42">
        <v>3</v>
      </c>
      <c r="B15" s="39">
        <v>30.1</v>
      </c>
      <c r="C15" s="40">
        <v>23.6</v>
      </c>
      <c r="D15" s="41">
        <v>0</v>
      </c>
      <c r="E15" s="39">
        <v>26.3</v>
      </c>
      <c r="F15" s="40">
        <v>14.4</v>
      </c>
      <c r="G15" s="41">
        <v>0</v>
      </c>
      <c r="H15" s="39">
        <v>32.5</v>
      </c>
      <c r="I15" s="40">
        <v>23.2</v>
      </c>
      <c r="J15" s="41">
        <v>0</v>
      </c>
      <c r="K15" s="39">
        <v>33.7</v>
      </c>
      <c r="L15" s="40">
        <v>22.3</v>
      </c>
      <c r="M15" s="41">
        <v>0</v>
      </c>
      <c r="N15" s="39">
        <v>31.7</v>
      </c>
      <c r="O15" s="40">
        <v>22.9</v>
      </c>
      <c r="P15" s="41">
        <v>0</v>
      </c>
    </row>
    <row r="16" spans="1:16" ht="15" customHeight="1">
      <c r="A16" s="42">
        <v>4</v>
      </c>
      <c r="B16" s="39">
        <v>30.5</v>
      </c>
      <c r="C16" s="40">
        <v>23.2</v>
      </c>
      <c r="D16" s="41">
        <v>0</v>
      </c>
      <c r="E16" s="39">
        <v>27.1</v>
      </c>
      <c r="F16" s="40">
        <v>15.9</v>
      </c>
      <c r="G16" s="41">
        <v>0</v>
      </c>
      <c r="H16" s="39">
        <v>33.5</v>
      </c>
      <c r="I16" s="40">
        <v>23.2</v>
      </c>
      <c r="J16" s="41">
        <v>0</v>
      </c>
      <c r="K16" s="39">
        <v>37.2</v>
      </c>
      <c r="L16" s="40">
        <v>22.2</v>
      </c>
      <c r="M16" s="41">
        <v>0</v>
      </c>
      <c r="N16" s="39">
        <v>31.4</v>
      </c>
      <c r="O16" s="40">
        <v>23.1</v>
      </c>
      <c r="P16" s="41">
        <v>0.2</v>
      </c>
    </row>
    <row r="17" spans="1:16" ht="15" customHeight="1">
      <c r="A17" s="42">
        <v>5</v>
      </c>
      <c r="B17" s="39">
        <v>31.1</v>
      </c>
      <c r="C17" s="40">
        <v>23.7</v>
      </c>
      <c r="D17" s="41">
        <v>0</v>
      </c>
      <c r="E17" s="39">
        <v>26.2</v>
      </c>
      <c r="F17" s="40">
        <v>17.1</v>
      </c>
      <c r="G17" s="41">
        <v>6.6</v>
      </c>
      <c r="H17" s="39">
        <v>34</v>
      </c>
      <c r="I17" s="40">
        <v>24.7</v>
      </c>
      <c r="J17" s="41">
        <v>0</v>
      </c>
      <c r="K17" s="39">
        <v>36.2</v>
      </c>
      <c r="L17" s="40">
        <v>23.6</v>
      </c>
      <c r="M17" s="41">
        <v>0</v>
      </c>
      <c r="N17" s="39">
        <v>31.3</v>
      </c>
      <c r="O17" s="40">
        <v>24.6</v>
      </c>
      <c r="P17" s="41">
        <v>0</v>
      </c>
    </row>
    <row r="18" spans="1:16" ht="15" customHeight="1">
      <c r="A18" s="42">
        <v>6</v>
      </c>
      <c r="B18" s="39">
        <v>31.2</v>
      </c>
      <c r="C18" s="40">
        <v>24.1</v>
      </c>
      <c r="D18" s="41">
        <v>0</v>
      </c>
      <c r="E18" s="39">
        <v>26.8</v>
      </c>
      <c r="F18" s="40">
        <v>14.2</v>
      </c>
      <c r="G18" s="41">
        <v>21.4</v>
      </c>
      <c r="H18" s="39">
        <v>34.5</v>
      </c>
      <c r="I18" s="40">
        <v>25.2</v>
      </c>
      <c r="J18" s="41">
        <v>0</v>
      </c>
      <c r="K18" s="39">
        <v>36</v>
      </c>
      <c r="L18" s="40">
        <v>23.4</v>
      </c>
      <c r="M18" s="41" t="s">
        <v>20</v>
      </c>
      <c r="N18" s="39">
        <v>32.3</v>
      </c>
      <c r="O18" s="40">
        <v>23.9</v>
      </c>
      <c r="P18" s="41">
        <v>0</v>
      </c>
    </row>
    <row r="19" spans="1:16" ht="15" customHeight="1">
      <c r="A19" s="42">
        <v>7</v>
      </c>
      <c r="B19" s="39">
        <v>31</v>
      </c>
      <c r="C19" s="40">
        <v>23.4</v>
      </c>
      <c r="D19" s="41">
        <v>0</v>
      </c>
      <c r="E19" s="39">
        <v>27.1</v>
      </c>
      <c r="F19" s="40">
        <v>16</v>
      </c>
      <c r="G19" s="41">
        <v>0</v>
      </c>
      <c r="H19" s="39">
        <v>34.5</v>
      </c>
      <c r="I19" s="40">
        <v>23.5</v>
      </c>
      <c r="J19" s="41">
        <v>0</v>
      </c>
      <c r="K19" s="39">
        <v>35.4</v>
      </c>
      <c r="L19" s="40">
        <v>24.9</v>
      </c>
      <c r="M19" s="41">
        <v>0.3</v>
      </c>
      <c r="N19" s="39">
        <v>31.8</v>
      </c>
      <c r="O19" s="40">
        <v>24.6</v>
      </c>
      <c r="P19" s="41">
        <v>0</v>
      </c>
    </row>
    <row r="20" spans="1:16" ht="15" customHeight="1">
      <c r="A20" s="42">
        <v>8</v>
      </c>
      <c r="B20" s="39">
        <v>31</v>
      </c>
      <c r="C20" s="40">
        <v>22.7</v>
      </c>
      <c r="D20" s="41">
        <v>0</v>
      </c>
      <c r="E20" s="39">
        <v>25.2</v>
      </c>
      <c r="F20" s="40">
        <v>15.6</v>
      </c>
      <c r="G20" s="41">
        <v>0</v>
      </c>
      <c r="H20" s="39">
        <v>33.5</v>
      </c>
      <c r="I20" s="40">
        <v>22.7</v>
      </c>
      <c r="J20" s="41">
        <v>0</v>
      </c>
      <c r="K20" s="39">
        <v>34.1</v>
      </c>
      <c r="L20" s="40">
        <v>22.2</v>
      </c>
      <c r="M20" s="41">
        <v>0</v>
      </c>
      <c r="N20" s="39">
        <v>31.4</v>
      </c>
      <c r="O20" s="40">
        <v>22.4</v>
      </c>
      <c r="P20" s="41">
        <v>0</v>
      </c>
    </row>
    <row r="21" spans="1:16" ht="15" customHeight="1">
      <c r="A21" s="42">
        <v>9</v>
      </c>
      <c r="B21" s="39">
        <v>30.4</v>
      </c>
      <c r="C21" s="40">
        <v>25.1</v>
      </c>
      <c r="D21" s="41">
        <v>0</v>
      </c>
      <c r="E21" s="39">
        <v>26.3</v>
      </c>
      <c r="F21" s="40">
        <v>15</v>
      </c>
      <c r="G21" s="41">
        <v>0</v>
      </c>
      <c r="H21" s="39">
        <v>33.5</v>
      </c>
      <c r="I21" s="40">
        <v>23</v>
      </c>
      <c r="J21" s="41">
        <v>0</v>
      </c>
      <c r="K21" s="39">
        <v>35.4</v>
      </c>
      <c r="L21" s="40">
        <v>21.5</v>
      </c>
      <c r="M21" s="41">
        <v>0</v>
      </c>
      <c r="N21" s="39">
        <v>32.7</v>
      </c>
      <c r="O21" s="40">
        <v>23.5</v>
      </c>
      <c r="P21" s="41">
        <v>0</v>
      </c>
    </row>
    <row r="22" spans="1:16" ht="15" customHeight="1">
      <c r="A22" s="42">
        <v>10</v>
      </c>
      <c r="B22" s="39">
        <v>31.1</v>
      </c>
      <c r="C22" s="40">
        <v>22.9</v>
      </c>
      <c r="D22" s="41">
        <v>0</v>
      </c>
      <c r="E22" s="39">
        <v>26.2</v>
      </c>
      <c r="F22" s="40">
        <v>16.8</v>
      </c>
      <c r="G22" s="41">
        <v>0</v>
      </c>
      <c r="H22" s="39">
        <v>35</v>
      </c>
      <c r="I22" s="40">
        <v>22.7</v>
      </c>
      <c r="J22" s="41">
        <v>0</v>
      </c>
      <c r="K22" s="39">
        <v>37.4</v>
      </c>
      <c r="L22" s="40">
        <v>22</v>
      </c>
      <c r="M22" s="41">
        <v>0</v>
      </c>
      <c r="N22" s="39">
        <v>31.9</v>
      </c>
      <c r="O22" s="40">
        <v>22.5</v>
      </c>
      <c r="P22" s="41">
        <v>0</v>
      </c>
    </row>
    <row r="23" spans="1:16" ht="15" customHeight="1">
      <c r="A23" s="42">
        <v>11</v>
      </c>
      <c r="B23" s="39">
        <v>31.6</v>
      </c>
      <c r="C23" s="40">
        <v>22.9</v>
      </c>
      <c r="D23" s="41">
        <v>0</v>
      </c>
      <c r="E23" s="39">
        <v>28.2</v>
      </c>
      <c r="F23" s="40">
        <v>17.6</v>
      </c>
      <c r="G23" s="41">
        <v>1</v>
      </c>
      <c r="H23" s="39">
        <v>34.6</v>
      </c>
      <c r="I23" s="40">
        <v>23.5</v>
      </c>
      <c r="J23" s="41">
        <v>0</v>
      </c>
      <c r="K23" s="39">
        <v>38.8</v>
      </c>
      <c r="L23" s="40">
        <v>22.6</v>
      </c>
      <c r="M23" s="41">
        <v>0</v>
      </c>
      <c r="N23" s="39">
        <v>31.9</v>
      </c>
      <c r="O23" s="40">
        <v>22.2</v>
      </c>
      <c r="P23" s="41">
        <v>0</v>
      </c>
    </row>
    <row r="24" spans="1:16" ht="15" customHeight="1">
      <c r="A24" s="42">
        <v>12</v>
      </c>
      <c r="B24" s="39">
        <v>31.5</v>
      </c>
      <c r="C24" s="40">
        <v>22.4</v>
      </c>
      <c r="D24" s="41">
        <v>0</v>
      </c>
      <c r="E24" s="39">
        <v>28.6</v>
      </c>
      <c r="F24" s="40">
        <v>18.6</v>
      </c>
      <c r="G24" s="41">
        <v>0.2</v>
      </c>
      <c r="H24" s="39">
        <v>35.5</v>
      </c>
      <c r="I24" s="40">
        <v>23</v>
      </c>
      <c r="J24" s="41">
        <v>0</v>
      </c>
      <c r="K24" s="39">
        <v>39.4</v>
      </c>
      <c r="L24" s="40">
        <v>22.6</v>
      </c>
      <c r="M24" s="41">
        <v>0</v>
      </c>
      <c r="N24" s="39">
        <v>33.8</v>
      </c>
      <c r="O24" s="40">
        <v>22.7</v>
      </c>
      <c r="P24" s="41">
        <v>0.2</v>
      </c>
    </row>
    <row r="25" spans="1:16" ht="15" customHeight="1">
      <c r="A25" s="42">
        <v>13</v>
      </c>
      <c r="B25" s="39">
        <v>32.5</v>
      </c>
      <c r="C25" s="40">
        <v>21.8</v>
      </c>
      <c r="D25" s="41">
        <v>0</v>
      </c>
      <c r="E25" s="39">
        <v>28.9</v>
      </c>
      <c r="F25" s="40">
        <v>19</v>
      </c>
      <c r="G25" s="41">
        <v>0</v>
      </c>
      <c r="H25" s="39">
        <v>32.5</v>
      </c>
      <c r="I25" s="40">
        <v>23.4</v>
      </c>
      <c r="J25" s="41">
        <v>0</v>
      </c>
      <c r="K25" s="39">
        <v>39.6</v>
      </c>
      <c r="L25" s="40">
        <v>24.4</v>
      </c>
      <c r="M25" s="41">
        <v>0</v>
      </c>
      <c r="N25" s="39">
        <v>32.9</v>
      </c>
      <c r="O25" s="40">
        <v>23.2</v>
      </c>
      <c r="P25" s="41">
        <v>0</v>
      </c>
    </row>
    <row r="26" spans="1:16" ht="15" customHeight="1">
      <c r="A26" s="42">
        <v>14</v>
      </c>
      <c r="B26" s="39">
        <v>31.9</v>
      </c>
      <c r="C26" s="40">
        <v>23.2</v>
      </c>
      <c r="D26" s="41">
        <v>0</v>
      </c>
      <c r="E26" s="39">
        <v>30.4</v>
      </c>
      <c r="F26" s="40">
        <v>20</v>
      </c>
      <c r="G26" s="41">
        <v>0</v>
      </c>
      <c r="H26" s="39">
        <v>33.5</v>
      </c>
      <c r="I26" s="40">
        <v>24</v>
      </c>
      <c r="J26" s="41">
        <v>0</v>
      </c>
      <c r="K26" s="39">
        <v>39.3</v>
      </c>
      <c r="L26" s="40">
        <v>21.6</v>
      </c>
      <c r="M26" s="41">
        <v>0</v>
      </c>
      <c r="N26" s="39">
        <v>32.9</v>
      </c>
      <c r="O26" s="40">
        <v>22.5</v>
      </c>
      <c r="P26" s="41">
        <v>0</v>
      </c>
    </row>
    <row r="27" spans="1:16" ht="15" customHeight="1">
      <c r="A27" s="42">
        <v>15</v>
      </c>
      <c r="B27" s="39">
        <v>31.7</v>
      </c>
      <c r="C27" s="40">
        <v>21.9</v>
      </c>
      <c r="D27" s="41">
        <v>0</v>
      </c>
      <c r="E27" s="39">
        <v>29.6</v>
      </c>
      <c r="F27" s="40">
        <v>18.6</v>
      </c>
      <c r="G27" s="41">
        <v>0</v>
      </c>
      <c r="H27" s="39">
        <v>35.5</v>
      </c>
      <c r="I27" s="40">
        <v>23</v>
      </c>
      <c r="J27" s="41">
        <v>0</v>
      </c>
      <c r="K27" s="39">
        <v>39.1</v>
      </c>
      <c r="L27" s="40">
        <v>21.9</v>
      </c>
      <c r="M27" s="41">
        <v>0</v>
      </c>
      <c r="N27" s="39">
        <v>33.7</v>
      </c>
      <c r="O27" s="40">
        <v>22.6</v>
      </c>
      <c r="P27" s="41">
        <v>0.2</v>
      </c>
    </row>
    <row r="28" spans="1:16" ht="15" customHeight="1">
      <c r="A28" s="42">
        <v>16</v>
      </c>
      <c r="B28" s="39">
        <v>31.9</v>
      </c>
      <c r="C28" s="40">
        <v>22.9</v>
      </c>
      <c r="D28" s="41">
        <v>0</v>
      </c>
      <c r="E28" s="39">
        <v>29.7</v>
      </c>
      <c r="F28" s="40">
        <v>18.8</v>
      </c>
      <c r="G28" s="41">
        <v>0</v>
      </c>
      <c r="H28" s="39">
        <v>35</v>
      </c>
      <c r="I28" s="40">
        <v>23.4</v>
      </c>
      <c r="J28" s="41">
        <v>0</v>
      </c>
      <c r="K28" s="39">
        <v>38.7</v>
      </c>
      <c r="L28" s="40">
        <v>21.8</v>
      </c>
      <c r="M28" s="41">
        <v>0</v>
      </c>
      <c r="N28" s="39">
        <v>32.7</v>
      </c>
      <c r="O28" s="40">
        <v>22.4</v>
      </c>
      <c r="P28" s="41">
        <v>0</v>
      </c>
    </row>
    <row r="29" spans="1:16" ht="15" customHeight="1">
      <c r="A29" s="42">
        <v>17</v>
      </c>
      <c r="B29" s="39">
        <v>32.4</v>
      </c>
      <c r="C29" s="40">
        <v>22.2</v>
      </c>
      <c r="D29" s="41">
        <v>0</v>
      </c>
      <c r="E29" s="39">
        <v>32.5</v>
      </c>
      <c r="F29" s="40">
        <v>22</v>
      </c>
      <c r="G29" s="41">
        <v>0</v>
      </c>
      <c r="H29" s="39">
        <v>34.6</v>
      </c>
      <c r="I29" s="40">
        <v>25.5</v>
      </c>
      <c r="J29" s="41">
        <v>0</v>
      </c>
      <c r="K29" s="39">
        <v>38.9</v>
      </c>
      <c r="L29" s="40">
        <v>22.3</v>
      </c>
      <c r="M29" s="41">
        <v>0</v>
      </c>
      <c r="N29" s="39">
        <v>32</v>
      </c>
      <c r="O29" s="40">
        <v>24.5</v>
      </c>
      <c r="P29" s="41">
        <v>0</v>
      </c>
    </row>
    <row r="30" spans="1:16" ht="15" customHeight="1">
      <c r="A30" s="42">
        <v>18</v>
      </c>
      <c r="B30" s="39">
        <v>32.5</v>
      </c>
      <c r="C30" s="40">
        <v>22</v>
      </c>
      <c r="D30" s="41">
        <v>0</v>
      </c>
      <c r="E30" s="39">
        <v>29.7</v>
      </c>
      <c r="F30" s="40">
        <v>18.4</v>
      </c>
      <c r="G30" s="41">
        <v>0</v>
      </c>
      <c r="H30" s="39">
        <v>35.5</v>
      </c>
      <c r="I30" s="40">
        <v>26</v>
      </c>
      <c r="J30" s="41">
        <v>0</v>
      </c>
      <c r="K30" s="39">
        <v>36.6</v>
      </c>
      <c r="L30" s="40">
        <v>24.2</v>
      </c>
      <c r="M30" s="41">
        <v>0</v>
      </c>
      <c r="N30" s="39">
        <v>33.3</v>
      </c>
      <c r="O30" s="40">
        <v>26.4</v>
      </c>
      <c r="P30" s="41">
        <v>0</v>
      </c>
    </row>
    <row r="31" spans="1:16" ht="15" customHeight="1">
      <c r="A31" s="42">
        <v>19</v>
      </c>
      <c r="B31" s="39">
        <v>31.2</v>
      </c>
      <c r="C31" s="40">
        <v>22.5</v>
      </c>
      <c r="D31" s="41">
        <v>0</v>
      </c>
      <c r="E31" s="39">
        <v>26.3</v>
      </c>
      <c r="F31" s="40">
        <v>15.6</v>
      </c>
      <c r="G31" s="41">
        <v>0</v>
      </c>
      <c r="H31" s="39">
        <v>34.6</v>
      </c>
      <c r="I31" s="40">
        <v>23.4</v>
      </c>
      <c r="J31" s="41">
        <v>0</v>
      </c>
      <c r="K31" s="39">
        <v>35.7</v>
      </c>
      <c r="L31" s="40">
        <v>25.2</v>
      </c>
      <c r="M31" s="41">
        <v>0</v>
      </c>
      <c r="N31" s="39">
        <v>31.9</v>
      </c>
      <c r="O31" s="40">
        <v>25.6</v>
      </c>
      <c r="P31" s="41">
        <v>0</v>
      </c>
    </row>
    <row r="32" spans="1:16" ht="15" customHeight="1">
      <c r="A32" s="42">
        <v>20</v>
      </c>
      <c r="B32" s="39">
        <v>31.3</v>
      </c>
      <c r="C32" s="40">
        <v>23.6</v>
      </c>
      <c r="D32" s="41">
        <v>0</v>
      </c>
      <c r="E32" s="39">
        <v>22.4</v>
      </c>
      <c r="F32" s="40">
        <v>14.2</v>
      </c>
      <c r="G32" s="41">
        <v>0</v>
      </c>
      <c r="H32" s="39">
        <v>35</v>
      </c>
      <c r="I32" s="40">
        <v>24.3</v>
      </c>
      <c r="J32" s="41">
        <v>0</v>
      </c>
      <c r="K32" s="39">
        <v>34.5</v>
      </c>
      <c r="L32" s="40">
        <v>23.1</v>
      </c>
      <c r="M32" s="41">
        <v>0</v>
      </c>
      <c r="N32" s="39">
        <v>32</v>
      </c>
      <c r="O32" s="40">
        <v>23.6</v>
      </c>
      <c r="P32" s="41">
        <v>0</v>
      </c>
    </row>
    <row r="33" spans="1:16" ht="15" customHeight="1">
      <c r="A33" s="42">
        <v>21</v>
      </c>
      <c r="B33" s="39">
        <v>31.5</v>
      </c>
      <c r="C33" s="40">
        <v>23.5</v>
      </c>
      <c r="D33" s="41">
        <v>0</v>
      </c>
      <c r="E33" s="39">
        <v>27.9</v>
      </c>
      <c r="F33" s="40">
        <v>15.2</v>
      </c>
      <c r="G33" s="41">
        <v>0</v>
      </c>
      <c r="H33" s="39">
        <v>35</v>
      </c>
      <c r="I33" s="40">
        <v>24.2</v>
      </c>
      <c r="J33" s="41">
        <v>0</v>
      </c>
      <c r="K33" s="39">
        <v>37.8</v>
      </c>
      <c r="L33" s="40">
        <v>22.6</v>
      </c>
      <c r="M33" s="41">
        <v>0</v>
      </c>
      <c r="N33" s="39">
        <v>32.7</v>
      </c>
      <c r="O33" s="40">
        <v>23</v>
      </c>
      <c r="P33" s="41">
        <v>0</v>
      </c>
    </row>
    <row r="34" spans="1:16" ht="15" customHeight="1">
      <c r="A34" s="42">
        <v>22</v>
      </c>
      <c r="B34" s="39">
        <v>31.9</v>
      </c>
      <c r="C34" s="40">
        <v>22.6</v>
      </c>
      <c r="D34" s="41">
        <v>0</v>
      </c>
      <c r="E34" s="39">
        <v>29.5</v>
      </c>
      <c r="F34" s="40">
        <v>19.3</v>
      </c>
      <c r="G34" s="41">
        <v>0</v>
      </c>
      <c r="H34" s="39">
        <v>34.3</v>
      </c>
      <c r="I34" s="40">
        <v>23.9</v>
      </c>
      <c r="J34" s="41">
        <v>0</v>
      </c>
      <c r="K34" s="39">
        <v>39.1</v>
      </c>
      <c r="L34" s="40">
        <v>22.8</v>
      </c>
      <c r="M34" s="41">
        <v>0</v>
      </c>
      <c r="N34" s="39">
        <v>33.5</v>
      </c>
      <c r="O34" s="40">
        <v>23.2</v>
      </c>
      <c r="P34" s="41">
        <v>0</v>
      </c>
    </row>
    <row r="35" spans="1:16" ht="15" customHeight="1">
      <c r="A35" s="42">
        <v>23</v>
      </c>
      <c r="B35" s="39">
        <v>33.5</v>
      </c>
      <c r="C35" s="40">
        <v>23.7</v>
      </c>
      <c r="D35" s="41">
        <v>0</v>
      </c>
      <c r="E35" s="39">
        <v>33.2</v>
      </c>
      <c r="F35" s="40">
        <v>20.5</v>
      </c>
      <c r="G35" s="41">
        <v>0</v>
      </c>
      <c r="H35" s="39">
        <v>36</v>
      </c>
      <c r="I35" s="40">
        <v>25</v>
      </c>
      <c r="J35" s="41">
        <v>0</v>
      </c>
      <c r="K35" s="39">
        <v>40.8</v>
      </c>
      <c r="L35" s="40">
        <v>25</v>
      </c>
      <c r="M35" s="41">
        <v>0</v>
      </c>
      <c r="N35" s="39">
        <v>35.5</v>
      </c>
      <c r="O35" s="40">
        <v>23.4</v>
      </c>
      <c r="P35" s="41">
        <v>0</v>
      </c>
    </row>
    <row r="36" spans="1:16" ht="15" customHeight="1">
      <c r="A36" s="42">
        <v>24</v>
      </c>
      <c r="B36" s="39">
        <v>33.8</v>
      </c>
      <c r="C36" s="40">
        <v>23.3</v>
      </c>
      <c r="D36" s="41">
        <v>0</v>
      </c>
      <c r="E36" s="39">
        <v>31.9</v>
      </c>
      <c r="F36" s="40">
        <v>19.6</v>
      </c>
      <c r="G36" s="41">
        <v>0</v>
      </c>
      <c r="H36" s="39">
        <v>37.5</v>
      </c>
      <c r="I36" s="40">
        <v>24.6</v>
      </c>
      <c r="J36" s="41">
        <v>0</v>
      </c>
      <c r="K36" s="39">
        <v>41.1</v>
      </c>
      <c r="L36" s="40">
        <v>24.5</v>
      </c>
      <c r="M36" s="41">
        <v>0</v>
      </c>
      <c r="N36" s="39">
        <v>37.4</v>
      </c>
      <c r="O36" s="40">
        <v>24.6</v>
      </c>
      <c r="P36" s="41">
        <v>0</v>
      </c>
    </row>
    <row r="37" spans="1:16" ht="15" customHeight="1">
      <c r="A37" s="42">
        <v>25</v>
      </c>
      <c r="B37" s="39">
        <v>32.5</v>
      </c>
      <c r="C37" s="40">
        <v>23.5</v>
      </c>
      <c r="D37" s="41">
        <v>0</v>
      </c>
      <c r="E37" s="39">
        <v>30.7</v>
      </c>
      <c r="F37" s="40">
        <v>21</v>
      </c>
      <c r="G37" s="41">
        <v>0</v>
      </c>
      <c r="H37" s="39">
        <v>34.5</v>
      </c>
      <c r="I37" s="40">
        <v>24.6</v>
      </c>
      <c r="J37" s="41">
        <v>0</v>
      </c>
      <c r="K37" s="39">
        <v>39.7</v>
      </c>
      <c r="L37" s="40">
        <v>22.1</v>
      </c>
      <c r="M37" s="41">
        <v>0</v>
      </c>
      <c r="N37" s="39">
        <v>33</v>
      </c>
      <c r="O37" s="40">
        <v>24</v>
      </c>
      <c r="P37" s="41">
        <v>0</v>
      </c>
    </row>
    <row r="38" spans="1:16" ht="15" customHeight="1">
      <c r="A38" s="42">
        <v>26</v>
      </c>
      <c r="B38" s="39">
        <v>32</v>
      </c>
      <c r="C38" s="40">
        <v>23.6</v>
      </c>
      <c r="D38" s="41">
        <v>0</v>
      </c>
      <c r="E38" s="39">
        <v>30.5</v>
      </c>
      <c r="F38" s="40">
        <v>19.3</v>
      </c>
      <c r="G38" s="41">
        <v>0</v>
      </c>
      <c r="H38" s="39">
        <v>36.7</v>
      </c>
      <c r="I38" s="40">
        <v>24.6</v>
      </c>
      <c r="J38" s="41">
        <v>0</v>
      </c>
      <c r="K38" s="39">
        <v>39.2</v>
      </c>
      <c r="L38" s="40">
        <v>21.9</v>
      </c>
      <c r="M38" s="41">
        <v>0</v>
      </c>
      <c r="N38" s="39">
        <v>32.9</v>
      </c>
      <c r="O38" s="40">
        <v>22.2</v>
      </c>
      <c r="P38" s="41">
        <v>0</v>
      </c>
    </row>
    <row r="39" spans="1:16" ht="15" customHeight="1">
      <c r="A39" s="42">
        <v>27</v>
      </c>
      <c r="B39" s="39">
        <v>31.4</v>
      </c>
      <c r="C39" s="40">
        <v>23.1</v>
      </c>
      <c r="D39" s="41">
        <v>0</v>
      </c>
      <c r="E39" s="39">
        <v>28.6</v>
      </c>
      <c r="F39" s="40">
        <v>18.9</v>
      </c>
      <c r="G39" s="41">
        <v>0</v>
      </c>
      <c r="H39" s="39">
        <v>35.5</v>
      </c>
      <c r="I39" s="40">
        <v>23.4</v>
      </c>
      <c r="J39" s="41">
        <v>0</v>
      </c>
      <c r="K39" s="39">
        <v>38</v>
      </c>
      <c r="L39" s="40">
        <v>22.9</v>
      </c>
      <c r="M39" s="41">
        <v>0</v>
      </c>
      <c r="N39" s="39">
        <v>32.2</v>
      </c>
      <c r="O39" s="40">
        <v>22.8</v>
      </c>
      <c r="P39" s="41">
        <v>0</v>
      </c>
    </row>
    <row r="40" spans="1:16" ht="15" customHeight="1">
      <c r="A40" s="42">
        <v>28</v>
      </c>
      <c r="B40" s="39">
        <v>31.8</v>
      </c>
      <c r="C40" s="40">
        <v>23.2</v>
      </c>
      <c r="D40" s="41">
        <v>0</v>
      </c>
      <c r="E40" s="39">
        <v>28.4</v>
      </c>
      <c r="F40" s="40">
        <v>18.5</v>
      </c>
      <c r="G40" s="41">
        <v>0</v>
      </c>
      <c r="H40" s="39">
        <v>35</v>
      </c>
      <c r="I40" s="40">
        <v>25.3</v>
      </c>
      <c r="J40" s="41">
        <v>0</v>
      </c>
      <c r="K40" s="39">
        <v>36.1</v>
      </c>
      <c r="L40" s="40">
        <v>22.6</v>
      </c>
      <c r="M40" s="41">
        <v>0</v>
      </c>
      <c r="N40" s="39">
        <v>32</v>
      </c>
      <c r="O40" s="40">
        <v>23.4</v>
      </c>
      <c r="P40" s="41">
        <v>0</v>
      </c>
    </row>
    <row r="41" spans="1:16" ht="15" customHeight="1">
      <c r="A41" s="42">
        <v>29</v>
      </c>
      <c r="B41" s="39">
        <v>31.5</v>
      </c>
      <c r="C41" s="40">
        <v>24.3</v>
      </c>
      <c r="D41" s="41">
        <v>0</v>
      </c>
      <c r="E41" s="39">
        <v>27.8</v>
      </c>
      <c r="F41" s="40">
        <v>18.2</v>
      </c>
      <c r="G41" s="41">
        <v>0</v>
      </c>
      <c r="H41" s="39">
        <v>34.5</v>
      </c>
      <c r="I41" s="40">
        <v>24.9</v>
      </c>
      <c r="J41" s="41">
        <v>0</v>
      </c>
      <c r="K41" s="39">
        <v>36.5</v>
      </c>
      <c r="L41" s="40">
        <v>24</v>
      </c>
      <c r="M41" s="41">
        <v>0</v>
      </c>
      <c r="N41" s="39">
        <v>32.8</v>
      </c>
      <c r="O41" s="40">
        <v>24.3</v>
      </c>
      <c r="P41" s="41">
        <v>0</v>
      </c>
    </row>
    <row r="42" spans="1:16" ht="15" customHeight="1">
      <c r="A42" s="42">
        <v>30</v>
      </c>
      <c r="B42" s="39">
        <v>31.7</v>
      </c>
      <c r="C42" s="40">
        <v>24.9</v>
      </c>
      <c r="D42" s="41">
        <v>0</v>
      </c>
      <c r="E42" s="39">
        <v>29.5</v>
      </c>
      <c r="F42" s="40">
        <v>20.5</v>
      </c>
      <c r="G42" s="41">
        <v>0</v>
      </c>
      <c r="H42" s="39">
        <v>36</v>
      </c>
      <c r="I42" s="40">
        <v>26</v>
      </c>
      <c r="J42" s="41">
        <v>0</v>
      </c>
      <c r="K42" s="39">
        <v>38.9</v>
      </c>
      <c r="L42" s="40">
        <v>24.3</v>
      </c>
      <c r="M42" s="41">
        <v>0</v>
      </c>
      <c r="N42" s="39">
        <v>33.1</v>
      </c>
      <c r="O42" s="40">
        <v>24.8</v>
      </c>
      <c r="P42" s="41">
        <v>0</v>
      </c>
    </row>
    <row r="43" spans="1:16" ht="15" customHeight="1" thickBot="1">
      <c r="A43" s="44">
        <v>31</v>
      </c>
      <c r="B43" s="39">
        <v>32.7</v>
      </c>
      <c r="C43" s="40">
        <v>24.3</v>
      </c>
      <c r="D43" s="41">
        <v>0</v>
      </c>
      <c r="E43" s="39">
        <v>26.6</v>
      </c>
      <c r="F43" s="40">
        <v>19.8</v>
      </c>
      <c r="G43" s="41">
        <v>0</v>
      </c>
      <c r="H43" s="39">
        <v>36</v>
      </c>
      <c r="I43" s="40">
        <v>25.5</v>
      </c>
      <c r="J43" s="41">
        <v>0</v>
      </c>
      <c r="K43" s="39">
        <v>37.6</v>
      </c>
      <c r="L43" s="40">
        <v>25.2</v>
      </c>
      <c r="M43" s="41">
        <v>0</v>
      </c>
      <c r="N43" s="39">
        <v>33.1</v>
      </c>
      <c r="O43" s="40">
        <v>25.2</v>
      </c>
      <c r="P43" s="41">
        <v>0</v>
      </c>
    </row>
    <row r="44" spans="1:16" ht="3" customHeight="1" thickBo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0.5" customHeight="1">
      <c r="A45" s="47" t="s">
        <v>21</v>
      </c>
      <c r="B45" s="69">
        <f aca="true" t="shared" si="0" ref="B45:P45">SUM(B13:B43)</f>
        <v>980.5999999999999</v>
      </c>
      <c r="C45" s="71">
        <f t="shared" si="0"/>
        <v>717.0999999999999</v>
      </c>
      <c r="D45" s="67">
        <f t="shared" si="0"/>
        <v>0</v>
      </c>
      <c r="E45" s="69">
        <f t="shared" si="0"/>
        <v>880.4</v>
      </c>
      <c r="F45" s="71">
        <f t="shared" si="0"/>
        <v>556.3</v>
      </c>
      <c r="G45" s="67">
        <f t="shared" si="0"/>
        <v>29.2</v>
      </c>
      <c r="H45" s="69">
        <f t="shared" si="0"/>
        <v>1075.7</v>
      </c>
      <c r="I45" s="71">
        <f t="shared" si="0"/>
        <v>746.9999999999999</v>
      </c>
      <c r="J45" s="67">
        <f t="shared" si="0"/>
        <v>0</v>
      </c>
      <c r="K45" s="69">
        <f t="shared" si="0"/>
        <v>1163.3000000000002</v>
      </c>
      <c r="L45" s="71">
        <f t="shared" si="0"/>
        <v>715.6</v>
      </c>
      <c r="M45" s="67">
        <f t="shared" si="0"/>
        <v>0.3</v>
      </c>
      <c r="N45" s="69">
        <f t="shared" si="0"/>
        <v>1013.3</v>
      </c>
      <c r="O45" s="71">
        <f t="shared" si="0"/>
        <v>729.5</v>
      </c>
      <c r="P45" s="67">
        <f t="shared" si="0"/>
        <v>0.6000000000000001</v>
      </c>
    </row>
    <row r="46" spans="1:16" ht="10.5" customHeight="1" thickBot="1">
      <c r="A46" s="48" t="s">
        <v>22</v>
      </c>
      <c r="B46" s="70"/>
      <c r="C46" s="72"/>
      <c r="D46" s="68"/>
      <c r="E46" s="70"/>
      <c r="F46" s="72"/>
      <c r="G46" s="68"/>
      <c r="H46" s="70"/>
      <c r="I46" s="72"/>
      <c r="J46" s="68"/>
      <c r="K46" s="70"/>
      <c r="L46" s="72"/>
      <c r="M46" s="68"/>
      <c r="N46" s="70"/>
      <c r="O46" s="72"/>
      <c r="P46" s="68"/>
    </row>
    <row r="47" spans="1:19" ht="10.5" customHeight="1">
      <c r="A47" s="47" t="s">
        <v>23</v>
      </c>
      <c r="B47" s="59">
        <f>AVERAGE(B13:B43)</f>
        <v>31.632258064516126</v>
      </c>
      <c r="C47" s="63">
        <f>AVERAGE(C13:C43)</f>
        <v>23.132258064516126</v>
      </c>
      <c r="D47" s="57" t="s">
        <v>24</v>
      </c>
      <c r="E47" s="59">
        <f>AVERAGE(E13:E43)</f>
        <v>28.4</v>
      </c>
      <c r="F47" s="63">
        <f>AVERAGE(F13:F43)</f>
        <v>17.94516129032258</v>
      </c>
      <c r="G47" s="57" t="s">
        <v>24</v>
      </c>
      <c r="H47" s="59">
        <f>AVERAGE(H13:H43)</f>
        <v>34.7</v>
      </c>
      <c r="I47" s="63">
        <f>AVERAGE(I13:I43)</f>
        <v>24.096774193548384</v>
      </c>
      <c r="J47" s="57" t="s">
        <v>24</v>
      </c>
      <c r="K47" s="59">
        <f>AVERAGE(K13:K43)</f>
        <v>37.52580645161291</v>
      </c>
      <c r="L47" s="63">
        <f>AVERAGE(L13:L43)</f>
        <v>23.083870967741937</v>
      </c>
      <c r="M47" s="57" t="s">
        <v>24</v>
      </c>
      <c r="N47" s="59">
        <f>AVERAGE(N13:N43)</f>
        <v>32.68709677419355</v>
      </c>
      <c r="O47" s="63">
        <f>AVERAGE(O13:O43)</f>
        <v>23.532258064516128</v>
      </c>
      <c r="P47" s="57" t="s">
        <v>24</v>
      </c>
      <c r="Q47" s="49"/>
      <c r="R47" s="50"/>
      <c r="S47" s="50"/>
    </row>
    <row r="48" spans="1:19" ht="10.5" customHeight="1" thickBot="1">
      <c r="A48" s="48" t="s">
        <v>25</v>
      </c>
      <c r="B48" s="60"/>
      <c r="C48" s="64"/>
      <c r="D48" s="58"/>
      <c r="E48" s="60"/>
      <c r="F48" s="64"/>
      <c r="G48" s="58"/>
      <c r="H48" s="60"/>
      <c r="I48" s="64"/>
      <c r="J48" s="58"/>
      <c r="K48" s="60"/>
      <c r="L48" s="64"/>
      <c r="M48" s="58"/>
      <c r="N48" s="60"/>
      <c r="O48" s="64"/>
      <c r="P48" s="58"/>
      <c r="Q48" s="50"/>
      <c r="R48" s="50"/>
      <c r="S48" s="50"/>
    </row>
    <row r="49" spans="1:19" ht="10.5" customHeight="1">
      <c r="A49" s="47" t="s">
        <v>14</v>
      </c>
      <c r="B49" s="65">
        <f aca="true" t="shared" si="1" ref="B49:P49">MAX(B13:B43)</f>
        <v>33.8</v>
      </c>
      <c r="C49" s="63">
        <f t="shared" si="1"/>
        <v>25.1</v>
      </c>
      <c r="D49" s="57">
        <f t="shared" si="1"/>
        <v>0</v>
      </c>
      <c r="E49" s="65">
        <f t="shared" si="1"/>
        <v>33.2</v>
      </c>
      <c r="F49" s="63">
        <f t="shared" si="1"/>
        <v>22</v>
      </c>
      <c r="G49" s="57">
        <f t="shared" si="1"/>
        <v>21.4</v>
      </c>
      <c r="H49" s="65">
        <f t="shared" si="1"/>
        <v>37.5</v>
      </c>
      <c r="I49" s="63">
        <f t="shared" si="1"/>
        <v>26</v>
      </c>
      <c r="J49" s="57">
        <f t="shared" si="1"/>
        <v>0</v>
      </c>
      <c r="K49" s="65">
        <f t="shared" si="1"/>
        <v>41.1</v>
      </c>
      <c r="L49" s="63">
        <f t="shared" si="1"/>
        <v>25.2</v>
      </c>
      <c r="M49" s="57">
        <f t="shared" si="1"/>
        <v>0.3</v>
      </c>
      <c r="N49" s="65">
        <f t="shared" si="1"/>
        <v>37.4</v>
      </c>
      <c r="O49" s="63">
        <f t="shared" si="1"/>
        <v>26.4</v>
      </c>
      <c r="P49" s="57">
        <f t="shared" si="1"/>
        <v>0.2</v>
      </c>
      <c r="Q49" s="50"/>
      <c r="R49" s="50"/>
      <c r="S49" s="50"/>
    </row>
    <row r="50" spans="1:16" ht="10.5" customHeight="1" thickBot="1">
      <c r="A50" s="48" t="s">
        <v>17</v>
      </c>
      <c r="B50" s="66"/>
      <c r="C50" s="64"/>
      <c r="D50" s="58"/>
      <c r="E50" s="66"/>
      <c r="F50" s="64"/>
      <c r="G50" s="58"/>
      <c r="H50" s="66"/>
      <c r="I50" s="64"/>
      <c r="J50" s="58"/>
      <c r="K50" s="66"/>
      <c r="L50" s="64"/>
      <c r="M50" s="58"/>
      <c r="N50" s="66"/>
      <c r="O50" s="64"/>
      <c r="P50" s="58"/>
    </row>
    <row r="51" spans="1:16" ht="10.5" customHeight="1">
      <c r="A51" s="47" t="s">
        <v>15</v>
      </c>
      <c r="B51" s="59">
        <f aca="true" t="shared" si="2" ref="B51:P51">MIN(B13:B43)</f>
        <v>30.1</v>
      </c>
      <c r="C51" s="61">
        <f t="shared" si="2"/>
        <v>21.3</v>
      </c>
      <c r="D51" s="57">
        <f t="shared" si="2"/>
        <v>0</v>
      </c>
      <c r="E51" s="59">
        <f t="shared" si="2"/>
        <v>22.4</v>
      </c>
      <c r="F51" s="61">
        <f t="shared" si="2"/>
        <v>14.2</v>
      </c>
      <c r="G51" s="57">
        <f t="shared" si="2"/>
        <v>0</v>
      </c>
      <c r="H51" s="59">
        <f t="shared" si="2"/>
        <v>32.5</v>
      </c>
      <c r="I51" s="61">
        <f t="shared" si="2"/>
        <v>22.7</v>
      </c>
      <c r="J51" s="57">
        <f t="shared" si="2"/>
        <v>0</v>
      </c>
      <c r="K51" s="59">
        <f t="shared" si="2"/>
        <v>33.7</v>
      </c>
      <c r="L51" s="61">
        <f t="shared" si="2"/>
        <v>21.5</v>
      </c>
      <c r="M51" s="57">
        <f t="shared" si="2"/>
        <v>0</v>
      </c>
      <c r="N51" s="59">
        <f t="shared" si="2"/>
        <v>31.3</v>
      </c>
      <c r="O51" s="61">
        <f t="shared" si="2"/>
        <v>21.9</v>
      </c>
      <c r="P51" s="57">
        <f t="shared" si="2"/>
        <v>0</v>
      </c>
    </row>
    <row r="52" spans="1:16" ht="10.5" customHeight="1" thickBot="1">
      <c r="A52" s="48" t="s">
        <v>18</v>
      </c>
      <c r="B52" s="60"/>
      <c r="C52" s="62"/>
      <c r="D52" s="58"/>
      <c r="E52" s="60"/>
      <c r="F52" s="62"/>
      <c r="G52" s="58"/>
      <c r="H52" s="60"/>
      <c r="I52" s="62"/>
      <c r="J52" s="58"/>
      <c r="K52" s="60"/>
      <c r="L52" s="62"/>
      <c r="M52" s="58"/>
      <c r="N52" s="60"/>
      <c r="O52" s="62"/>
      <c r="P52" s="58"/>
    </row>
    <row r="54" spans="1:3" ht="12.75">
      <c r="A54" s="51" t="s">
        <v>26</v>
      </c>
      <c r="B54" s="52" t="s">
        <v>27</v>
      </c>
      <c r="C54" s="52"/>
    </row>
    <row r="55" spans="1:2" ht="12.75">
      <c r="A55" s="29" t="s">
        <v>29</v>
      </c>
      <c r="B55" s="53" t="s">
        <v>28</v>
      </c>
    </row>
    <row r="56" spans="2:3" ht="12.75">
      <c r="B56" s="54"/>
      <c r="C56" s="55"/>
    </row>
  </sheetData>
  <sheetProtection/>
  <mergeCells count="78">
    <mergeCell ref="A1:P1"/>
    <mergeCell ref="A2:P2"/>
    <mergeCell ref="A3:P3"/>
    <mergeCell ref="A4:P4"/>
    <mergeCell ref="D6:K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D13:D43 M14 P14">
    <cfRule type="cellIs" priority="1" dxfId="168" operator="greaterThan" stopIfTrue="1">
      <formula>0</formula>
    </cfRule>
    <cfRule type="cellIs" priority="2" dxfId="168" operator="equal" stopIfTrue="1">
      <formula>"tr"</formula>
    </cfRule>
  </conditionalFormatting>
  <conditionalFormatting sqref="G13:G43 M15:M43 J13:J43 M13 P13 P15:P43">
    <cfRule type="cellIs" priority="3" dxfId="168" operator="equal" stopIfTrue="1">
      <formula>"tr"</formula>
    </cfRule>
    <cfRule type="cellIs" priority="4" dxfId="168" operator="greaterThan" stopIfTrue="1">
      <formula>0</formula>
    </cfRule>
  </conditionalFormatting>
  <conditionalFormatting sqref="B13:B43">
    <cfRule type="cellIs" priority="5" dxfId="169" operator="equal" stopIfTrue="1">
      <formula>$B$49</formula>
    </cfRule>
  </conditionalFormatting>
  <conditionalFormatting sqref="C13:C43">
    <cfRule type="cellIs" priority="6" dxfId="170" operator="equal" stopIfTrue="1">
      <formula>$C$51</formula>
    </cfRule>
  </conditionalFormatting>
  <conditionalFormatting sqref="E13:E43">
    <cfRule type="cellIs" priority="7" dxfId="171" operator="equal" stopIfTrue="1">
      <formula>$E$49</formula>
    </cfRule>
  </conditionalFormatting>
  <conditionalFormatting sqref="F13:F43">
    <cfRule type="cellIs" priority="8" dxfId="170" operator="equal" stopIfTrue="1">
      <formula>$F$51</formula>
    </cfRule>
  </conditionalFormatting>
  <conditionalFormatting sqref="H13:H43">
    <cfRule type="cellIs" priority="9" dxfId="171" operator="equal" stopIfTrue="1">
      <formula>$H$49</formula>
    </cfRule>
  </conditionalFormatting>
  <conditionalFormatting sqref="I13:I43">
    <cfRule type="cellIs" priority="10" dxfId="170" operator="equal" stopIfTrue="1">
      <formula>$I$51</formula>
    </cfRule>
  </conditionalFormatting>
  <conditionalFormatting sqref="K13:K43">
    <cfRule type="cellIs" priority="11" dxfId="171" operator="equal" stopIfTrue="1">
      <formula>$K$49</formula>
    </cfRule>
  </conditionalFormatting>
  <conditionalFormatting sqref="L13:L43">
    <cfRule type="cellIs" priority="12" dxfId="170" operator="equal" stopIfTrue="1">
      <formula>$L$51</formula>
    </cfRule>
  </conditionalFormatting>
  <conditionalFormatting sqref="N13:N43">
    <cfRule type="cellIs" priority="13" dxfId="171" operator="equal" stopIfTrue="1">
      <formula>$N$49</formula>
    </cfRule>
  </conditionalFormatting>
  <conditionalFormatting sqref="O13:O43">
    <cfRule type="cellIs" priority="14" dxfId="170" operator="equal" stopIfTrue="1">
      <formula>$O$51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7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7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91" t="s">
        <v>32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5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94" t="s">
        <v>3</v>
      </c>
      <c r="B9" s="96" t="s">
        <v>4</v>
      </c>
      <c r="C9" s="97"/>
      <c r="D9" s="98"/>
      <c r="E9" s="96" t="s">
        <v>5</v>
      </c>
      <c r="F9" s="97"/>
      <c r="G9" s="98"/>
      <c r="H9" s="96" t="s">
        <v>6</v>
      </c>
      <c r="I9" s="97"/>
      <c r="J9" s="98"/>
      <c r="K9" s="96" t="s">
        <v>7</v>
      </c>
      <c r="L9" s="97"/>
      <c r="M9" s="98"/>
      <c r="N9" s="96" t="s">
        <v>8</v>
      </c>
      <c r="O9" s="97"/>
      <c r="P9" s="98"/>
    </row>
    <row r="10" spans="1:16" ht="13.5" customHeight="1" thickBot="1">
      <c r="A10" s="95"/>
      <c r="B10" s="99" t="s">
        <v>9</v>
      </c>
      <c r="C10" s="100"/>
      <c r="D10" s="101"/>
      <c r="E10" s="102" t="s">
        <v>10</v>
      </c>
      <c r="F10" s="103"/>
      <c r="G10" s="104"/>
      <c r="H10" s="102" t="s">
        <v>30</v>
      </c>
      <c r="I10" s="103"/>
      <c r="J10" s="104"/>
      <c r="K10" s="102" t="s">
        <v>11</v>
      </c>
      <c r="L10" s="103"/>
      <c r="M10" s="104"/>
      <c r="N10" s="102" t="s">
        <v>12</v>
      </c>
      <c r="O10" s="103"/>
      <c r="P10" s="104"/>
    </row>
    <row r="11" spans="1:16" ht="13.5" customHeight="1" thickTop="1">
      <c r="A11" s="105" t="s">
        <v>13</v>
      </c>
      <c r="B11" s="12" t="s">
        <v>14</v>
      </c>
      <c r="C11" s="13" t="s">
        <v>15</v>
      </c>
      <c r="D11" s="14" t="s">
        <v>16</v>
      </c>
      <c r="E11" s="12" t="s">
        <v>14</v>
      </c>
      <c r="F11" s="13" t="s">
        <v>15</v>
      </c>
      <c r="G11" s="14" t="s">
        <v>16</v>
      </c>
      <c r="H11" s="12" t="s">
        <v>14</v>
      </c>
      <c r="I11" s="13" t="s">
        <v>15</v>
      </c>
      <c r="J11" s="14" t="s">
        <v>16</v>
      </c>
      <c r="K11" s="12" t="s">
        <v>14</v>
      </c>
      <c r="L11" s="13" t="s">
        <v>15</v>
      </c>
      <c r="M11" s="14" t="s">
        <v>16</v>
      </c>
      <c r="N11" s="12" t="s">
        <v>14</v>
      </c>
      <c r="O11" s="13" t="s">
        <v>15</v>
      </c>
      <c r="P11" s="14" t="s">
        <v>16</v>
      </c>
    </row>
    <row r="12" spans="1:16" ht="13.5" customHeight="1" thickBot="1">
      <c r="A12" s="106"/>
      <c r="B12" s="15" t="s">
        <v>17</v>
      </c>
      <c r="C12" s="16" t="s">
        <v>18</v>
      </c>
      <c r="D12" s="17" t="s">
        <v>19</v>
      </c>
      <c r="E12" s="15" t="s">
        <v>17</v>
      </c>
      <c r="F12" s="16" t="s">
        <v>18</v>
      </c>
      <c r="G12" s="17" t="s">
        <v>19</v>
      </c>
      <c r="H12" s="15" t="s">
        <v>17</v>
      </c>
      <c r="I12" s="16" t="s">
        <v>18</v>
      </c>
      <c r="J12" s="17" t="s">
        <v>19</v>
      </c>
      <c r="K12" s="15" t="s">
        <v>17</v>
      </c>
      <c r="L12" s="16" t="s">
        <v>18</v>
      </c>
      <c r="M12" s="17" t="s">
        <v>19</v>
      </c>
      <c r="N12" s="15" t="s">
        <v>17</v>
      </c>
      <c r="O12" s="16" t="s">
        <v>18</v>
      </c>
      <c r="P12" s="17" t="s">
        <v>19</v>
      </c>
    </row>
    <row r="13" spans="1:16" ht="15" customHeight="1">
      <c r="A13" s="18">
        <v>1</v>
      </c>
      <c r="B13" s="3">
        <v>31.2</v>
      </c>
      <c r="C13" s="4">
        <v>25.3</v>
      </c>
      <c r="D13" s="5">
        <v>0</v>
      </c>
      <c r="E13" s="3">
        <v>25.7</v>
      </c>
      <c r="F13" s="4">
        <v>10.5</v>
      </c>
      <c r="G13" s="5">
        <v>0</v>
      </c>
      <c r="H13" s="3">
        <v>33.8</v>
      </c>
      <c r="I13" s="4">
        <v>26.6</v>
      </c>
      <c r="J13" s="5">
        <v>0</v>
      </c>
      <c r="K13" s="3">
        <v>33.9</v>
      </c>
      <c r="L13" s="4">
        <v>23.3</v>
      </c>
      <c r="M13" s="5">
        <v>1.9</v>
      </c>
      <c r="N13" s="3">
        <v>33.4</v>
      </c>
      <c r="O13" s="4">
        <v>27.6</v>
      </c>
      <c r="P13" s="5">
        <v>0</v>
      </c>
    </row>
    <row r="14" spans="1:16" ht="15" customHeight="1">
      <c r="A14" s="19">
        <v>2</v>
      </c>
      <c r="B14" s="3">
        <v>30.8</v>
      </c>
      <c r="C14" s="4">
        <v>24.1</v>
      </c>
      <c r="D14" s="5">
        <v>0</v>
      </c>
      <c r="E14" s="3">
        <v>26.2</v>
      </c>
      <c r="F14" s="4">
        <v>15.1</v>
      </c>
      <c r="G14" s="5">
        <v>0</v>
      </c>
      <c r="H14" s="3">
        <v>34.2</v>
      </c>
      <c r="I14" s="4">
        <v>23.6</v>
      </c>
      <c r="J14" s="5">
        <v>0</v>
      </c>
      <c r="K14" s="3">
        <v>34.5</v>
      </c>
      <c r="L14" s="4">
        <v>24</v>
      </c>
      <c r="M14" s="5">
        <v>0</v>
      </c>
      <c r="N14" s="3">
        <v>32</v>
      </c>
      <c r="O14" s="4">
        <v>25</v>
      </c>
      <c r="P14" s="5">
        <v>0</v>
      </c>
    </row>
    <row r="15" spans="1:16" ht="15" customHeight="1">
      <c r="A15" s="19">
        <v>3</v>
      </c>
      <c r="B15" s="3">
        <v>30.6</v>
      </c>
      <c r="C15" s="4">
        <v>23.4</v>
      </c>
      <c r="D15" s="5">
        <v>0</v>
      </c>
      <c r="E15" s="3">
        <v>24.9</v>
      </c>
      <c r="F15" s="4">
        <v>14.9</v>
      </c>
      <c r="G15" s="5">
        <v>0</v>
      </c>
      <c r="H15" s="3">
        <v>33.5</v>
      </c>
      <c r="I15" s="4">
        <v>23.2</v>
      </c>
      <c r="J15" s="5">
        <v>0</v>
      </c>
      <c r="K15" s="3">
        <v>34.4</v>
      </c>
      <c r="L15" s="4">
        <v>21.3</v>
      </c>
      <c r="M15" s="5">
        <v>0</v>
      </c>
      <c r="N15" s="3">
        <v>32.2</v>
      </c>
      <c r="O15" s="4">
        <v>22.6</v>
      </c>
      <c r="P15" s="5">
        <v>0</v>
      </c>
    </row>
    <row r="16" spans="1:16" ht="15" customHeight="1">
      <c r="A16" s="19">
        <v>4</v>
      </c>
      <c r="B16" s="3">
        <v>31.7</v>
      </c>
      <c r="C16" s="4">
        <v>21.7</v>
      </c>
      <c r="D16" s="5">
        <v>0</v>
      </c>
      <c r="E16" s="3">
        <v>26.6</v>
      </c>
      <c r="F16" s="4">
        <v>17.5</v>
      </c>
      <c r="G16" s="5">
        <v>0</v>
      </c>
      <c r="H16" s="3">
        <v>34.5</v>
      </c>
      <c r="I16" s="4">
        <v>23</v>
      </c>
      <c r="J16" s="5">
        <v>0</v>
      </c>
      <c r="K16" s="3">
        <v>36.3</v>
      </c>
      <c r="L16" s="4">
        <v>20.3</v>
      </c>
      <c r="M16" s="5">
        <v>0</v>
      </c>
      <c r="N16" s="3">
        <v>32.7</v>
      </c>
      <c r="O16" s="4">
        <v>22.3</v>
      </c>
      <c r="P16" s="5">
        <v>0</v>
      </c>
    </row>
    <row r="17" spans="1:16" ht="15" customHeight="1">
      <c r="A17" s="19">
        <v>5</v>
      </c>
      <c r="B17" s="3">
        <v>30.7</v>
      </c>
      <c r="C17" s="4">
        <v>24.7</v>
      </c>
      <c r="D17" s="5">
        <v>6.4</v>
      </c>
      <c r="E17" s="3">
        <v>20.8</v>
      </c>
      <c r="F17" s="4">
        <v>13.7</v>
      </c>
      <c r="G17" s="5">
        <v>0</v>
      </c>
      <c r="H17" s="3">
        <v>33.5</v>
      </c>
      <c r="I17" s="4">
        <v>22.6</v>
      </c>
      <c r="J17" s="5">
        <v>0</v>
      </c>
      <c r="K17" s="3">
        <v>32.5</v>
      </c>
      <c r="L17" s="4">
        <v>20.8</v>
      </c>
      <c r="M17" s="5">
        <v>0</v>
      </c>
      <c r="N17" s="3">
        <v>31.8</v>
      </c>
      <c r="O17" s="4">
        <v>21.5</v>
      </c>
      <c r="P17" s="5">
        <v>0</v>
      </c>
    </row>
    <row r="18" spans="1:16" ht="15" customHeight="1">
      <c r="A18" s="19">
        <v>6</v>
      </c>
      <c r="B18" s="3">
        <v>30.1</v>
      </c>
      <c r="C18" s="4">
        <v>24.2</v>
      </c>
      <c r="D18" s="5">
        <v>0</v>
      </c>
      <c r="E18" s="3">
        <v>21.4</v>
      </c>
      <c r="F18" s="4">
        <v>13.4</v>
      </c>
      <c r="G18" s="5">
        <v>0</v>
      </c>
      <c r="H18" s="3">
        <v>33</v>
      </c>
      <c r="I18" s="4">
        <v>22.6</v>
      </c>
      <c r="J18" s="5">
        <v>0</v>
      </c>
      <c r="K18" s="3">
        <v>33.7</v>
      </c>
      <c r="L18" s="4">
        <v>20.7</v>
      </c>
      <c r="M18" s="5">
        <v>0</v>
      </c>
      <c r="N18" s="3">
        <v>32</v>
      </c>
      <c r="O18" s="4">
        <v>22.1</v>
      </c>
      <c r="P18" s="5">
        <v>0</v>
      </c>
    </row>
    <row r="19" spans="1:16" ht="15" customHeight="1">
      <c r="A19" s="19">
        <v>7</v>
      </c>
      <c r="B19" s="3">
        <v>30</v>
      </c>
      <c r="C19" s="4">
        <v>22.6</v>
      </c>
      <c r="D19" s="5">
        <v>0</v>
      </c>
      <c r="E19" s="3">
        <v>22.3</v>
      </c>
      <c r="F19" s="4">
        <v>12.3</v>
      </c>
      <c r="G19" s="5">
        <v>0</v>
      </c>
      <c r="H19" s="3">
        <v>32.5</v>
      </c>
      <c r="I19" s="4">
        <v>23</v>
      </c>
      <c r="J19" s="5">
        <v>0</v>
      </c>
      <c r="K19" s="3">
        <v>32.6</v>
      </c>
      <c r="L19" s="4">
        <v>22</v>
      </c>
      <c r="M19" s="5">
        <v>0</v>
      </c>
      <c r="N19" s="3">
        <v>31.5</v>
      </c>
      <c r="O19" s="4">
        <v>21.4</v>
      </c>
      <c r="P19" s="5">
        <v>0</v>
      </c>
    </row>
    <row r="20" spans="1:16" ht="15" customHeight="1">
      <c r="A20" s="19">
        <v>8</v>
      </c>
      <c r="B20" s="3">
        <v>30.5</v>
      </c>
      <c r="C20" s="4">
        <v>22.7</v>
      </c>
      <c r="D20" s="5">
        <v>0</v>
      </c>
      <c r="E20" s="3">
        <v>23.1</v>
      </c>
      <c r="F20" s="4">
        <v>13.1</v>
      </c>
      <c r="G20" s="5">
        <v>0</v>
      </c>
      <c r="H20" s="3">
        <v>32.5</v>
      </c>
      <c r="I20" s="4">
        <v>22.6</v>
      </c>
      <c r="J20" s="5">
        <v>0</v>
      </c>
      <c r="K20" s="3">
        <v>32.9</v>
      </c>
      <c r="L20" s="4">
        <v>20.8</v>
      </c>
      <c r="M20" s="5">
        <v>0</v>
      </c>
      <c r="N20" s="3">
        <v>31.7</v>
      </c>
      <c r="O20" s="4">
        <v>21.1</v>
      </c>
      <c r="P20" s="5" t="s">
        <v>20</v>
      </c>
    </row>
    <row r="21" spans="1:16" ht="15" customHeight="1">
      <c r="A21" s="19">
        <v>9</v>
      </c>
      <c r="B21" s="3">
        <v>30.4</v>
      </c>
      <c r="C21" s="4">
        <v>23.5</v>
      </c>
      <c r="D21" s="5">
        <v>0</v>
      </c>
      <c r="E21" s="3">
        <v>23.5</v>
      </c>
      <c r="F21" s="4">
        <v>13.1</v>
      </c>
      <c r="G21" s="5">
        <v>0.4</v>
      </c>
      <c r="H21" s="3">
        <v>32.5</v>
      </c>
      <c r="I21" s="4">
        <v>22</v>
      </c>
      <c r="J21" s="5">
        <v>0</v>
      </c>
      <c r="K21" s="3">
        <v>33.1</v>
      </c>
      <c r="L21" s="4">
        <v>20.7</v>
      </c>
      <c r="M21" s="5">
        <v>0</v>
      </c>
      <c r="N21" s="3">
        <v>31.4</v>
      </c>
      <c r="O21" s="4">
        <v>21.3</v>
      </c>
      <c r="P21" s="5">
        <v>0</v>
      </c>
    </row>
    <row r="22" spans="1:16" ht="15" customHeight="1">
      <c r="A22" s="19">
        <v>10</v>
      </c>
      <c r="B22" s="3">
        <v>30.1</v>
      </c>
      <c r="C22" s="4">
        <v>22.6</v>
      </c>
      <c r="D22" s="5">
        <v>0</v>
      </c>
      <c r="E22" s="3">
        <v>22.2</v>
      </c>
      <c r="F22" s="4">
        <v>12.4</v>
      </c>
      <c r="G22" s="5">
        <v>0</v>
      </c>
      <c r="H22" s="3">
        <v>32</v>
      </c>
      <c r="I22" s="4">
        <v>22</v>
      </c>
      <c r="J22" s="5">
        <v>0</v>
      </c>
      <c r="K22" s="3">
        <v>32.2</v>
      </c>
      <c r="L22" s="4">
        <v>20.2</v>
      </c>
      <c r="M22" s="5">
        <v>0</v>
      </c>
      <c r="N22" s="3">
        <v>31.6</v>
      </c>
      <c r="O22" s="4">
        <v>21.1</v>
      </c>
      <c r="P22" s="5">
        <v>0</v>
      </c>
    </row>
    <row r="23" spans="1:16" ht="15" customHeight="1">
      <c r="A23" s="19">
        <v>11</v>
      </c>
      <c r="B23" s="3">
        <v>29.8</v>
      </c>
      <c r="C23" s="4">
        <v>22.7</v>
      </c>
      <c r="D23" s="5">
        <v>0</v>
      </c>
      <c r="E23" s="3">
        <v>22.1</v>
      </c>
      <c r="F23" s="4">
        <v>12.9</v>
      </c>
      <c r="G23" s="5">
        <v>0</v>
      </c>
      <c r="H23" s="3">
        <v>32.5</v>
      </c>
      <c r="I23" s="4">
        <v>22</v>
      </c>
      <c r="J23" s="5">
        <v>0</v>
      </c>
      <c r="K23" s="3">
        <v>32.8</v>
      </c>
      <c r="L23" s="4">
        <v>19.6</v>
      </c>
      <c r="M23" s="5">
        <v>0</v>
      </c>
      <c r="N23" s="3">
        <v>31.6</v>
      </c>
      <c r="O23" s="4">
        <v>21</v>
      </c>
      <c r="P23" s="5">
        <v>0</v>
      </c>
    </row>
    <row r="24" spans="1:16" ht="15" customHeight="1">
      <c r="A24" s="19">
        <v>12</v>
      </c>
      <c r="B24" s="3">
        <v>29.9</v>
      </c>
      <c r="C24" s="4">
        <v>21.5</v>
      </c>
      <c r="D24" s="5">
        <v>0</v>
      </c>
      <c r="E24" s="3">
        <v>25.9</v>
      </c>
      <c r="F24" s="4">
        <v>13.6</v>
      </c>
      <c r="G24" s="5">
        <v>0</v>
      </c>
      <c r="H24" s="3">
        <v>33</v>
      </c>
      <c r="I24" s="4">
        <v>21.8</v>
      </c>
      <c r="J24" s="5">
        <v>0</v>
      </c>
      <c r="K24" s="3">
        <v>33.4</v>
      </c>
      <c r="L24" s="4">
        <v>20.4</v>
      </c>
      <c r="M24" s="5">
        <v>0</v>
      </c>
      <c r="N24" s="3">
        <v>31.2</v>
      </c>
      <c r="O24" s="4">
        <v>22.3</v>
      </c>
      <c r="P24" s="5">
        <v>0</v>
      </c>
    </row>
    <row r="25" spans="1:16" ht="15" customHeight="1">
      <c r="A25" s="19">
        <v>13</v>
      </c>
      <c r="B25" s="3">
        <v>29.9</v>
      </c>
      <c r="C25" s="4">
        <v>21.9</v>
      </c>
      <c r="D25" s="5">
        <v>0</v>
      </c>
      <c r="E25" s="3">
        <v>23.6</v>
      </c>
      <c r="F25" s="4">
        <v>14.1</v>
      </c>
      <c r="G25" s="5">
        <v>0</v>
      </c>
      <c r="H25" s="3">
        <v>32.5</v>
      </c>
      <c r="I25" s="4">
        <v>23.5</v>
      </c>
      <c r="J25" s="5">
        <v>0</v>
      </c>
      <c r="K25" s="3">
        <v>33.4</v>
      </c>
      <c r="L25" s="4">
        <v>20.9</v>
      </c>
      <c r="M25" s="5">
        <v>0</v>
      </c>
      <c r="N25" s="3">
        <v>30.9</v>
      </c>
      <c r="O25" s="4">
        <v>22.5</v>
      </c>
      <c r="P25" s="5">
        <v>0</v>
      </c>
    </row>
    <row r="26" spans="1:16" ht="15" customHeight="1">
      <c r="A26" s="19">
        <v>14</v>
      </c>
      <c r="B26" s="3">
        <v>29.7</v>
      </c>
      <c r="C26" s="4">
        <v>21.2</v>
      </c>
      <c r="D26" s="5">
        <v>0</v>
      </c>
      <c r="E26" s="3">
        <v>23.8</v>
      </c>
      <c r="F26" s="4">
        <v>14.2</v>
      </c>
      <c r="G26" s="5">
        <v>3</v>
      </c>
      <c r="H26" s="3">
        <v>33</v>
      </c>
      <c r="I26" s="4">
        <v>21.8</v>
      </c>
      <c r="J26" s="5">
        <v>0</v>
      </c>
      <c r="K26" s="3">
        <v>34.2</v>
      </c>
      <c r="L26" s="4">
        <v>20.2</v>
      </c>
      <c r="M26" s="5">
        <v>0</v>
      </c>
      <c r="N26" s="3">
        <v>31.1</v>
      </c>
      <c r="O26" s="4">
        <v>21.5</v>
      </c>
      <c r="P26" s="5">
        <v>0</v>
      </c>
    </row>
    <row r="27" spans="1:16" ht="15" customHeight="1">
      <c r="A27" s="19">
        <v>15</v>
      </c>
      <c r="B27" s="3">
        <v>29.7</v>
      </c>
      <c r="C27" s="4">
        <v>21.7</v>
      </c>
      <c r="D27" s="5">
        <v>0</v>
      </c>
      <c r="E27" s="3">
        <v>26</v>
      </c>
      <c r="F27" s="4">
        <v>14.6</v>
      </c>
      <c r="G27" s="5">
        <v>0</v>
      </c>
      <c r="H27" s="3">
        <v>32.6</v>
      </c>
      <c r="I27" s="4">
        <v>22</v>
      </c>
      <c r="J27" s="5">
        <v>0</v>
      </c>
      <c r="K27" s="3">
        <v>34.3</v>
      </c>
      <c r="L27" s="4">
        <v>19.8</v>
      </c>
      <c r="M27" s="5">
        <v>0</v>
      </c>
      <c r="N27" s="3">
        <v>32.1</v>
      </c>
      <c r="O27" s="4">
        <v>20.5</v>
      </c>
      <c r="P27" s="5">
        <v>0</v>
      </c>
    </row>
    <row r="28" spans="1:16" ht="15" customHeight="1">
      <c r="A28" s="19">
        <v>16</v>
      </c>
      <c r="B28" s="3">
        <v>29.5</v>
      </c>
      <c r="C28" s="4">
        <v>21.9</v>
      </c>
      <c r="D28" s="5">
        <v>0</v>
      </c>
      <c r="E28" s="3">
        <v>23.6</v>
      </c>
      <c r="F28" s="4">
        <v>13.6</v>
      </c>
      <c r="G28" s="5">
        <v>0</v>
      </c>
      <c r="H28" s="3">
        <v>31.8</v>
      </c>
      <c r="I28" s="4">
        <v>21.8</v>
      </c>
      <c r="J28" s="5">
        <v>0</v>
      </c>
      <c r="K28" s="3">
        <v>32.5</v>
      </c>
      <c r="L28" s="4">
        <v>19</v>
      </c>
      <c r="M28" s="5">
        <v>0</v>
      </c>
      <c r="N28" s="3">
        <v>31.5</v>
      </c>
      <c r="O28" s="4">
        <v>20.7</v>
      </c>
      <c r="P28" s="5" t="s">
        <v>20</v>
      </c>
    </row>
    <row r="29" spans="1:16" ht="15" customHeight="1">
      <c r="A29" s="19">
        <v>17</v>
      </c>
      <c r="B29" s="3">
        <v>29.3</v>
      </c>
      <c r="C29" s="4">
        <v>21</v>
      </c>
      <c r="D29" s="5">
        <v>0</v>
      </c>
      <c r="E29" s="3">
        <v>24</v>
      </c>
      <c r="F29" s="4">
        <v>12.8</v>
      </c>
      <c r="G29" s="5">
        <v>0</v>
      </c>
      <c r="H29" s="3">
        <v>32.3</v>
      </c>
      <c r="I29" s="4">
        <v>21.3</v>
      </c>
      <c r="J29" s="5">
        <v>0</v>
      </c>
      <c r="K29" s="3">
        <v>33.7</v>
      </c>
      <c r="L29" s="4">
        <v>18.2</v>
      </c>
      <c r="M29" s="5">
        <v>0</v>
      </c>
      <c r="N29" s="3">
        <v>30.4</v>
      </c>
      <c r="O29" s="4">
        <v>19.9</v>
      </c>
      <c r="P29" s="5">
        <v>0</v>
      </c>
    </row>
    <row r="30" spans="1:16" ht="15" customHeight="1">
      <c r="A30" s="19">
        <v>18</v>
      </c>
      <c r="B30" s="3">
        <v>29.1</v>
      </c>
      <c r="C30" s="4">
        <v>24.4</v>
      </c>
      <c r="D30" s="5">
        <v>0</v>
      </c>
      <c r="E30" s="3">
        <v>21</v>
      </c>
      <c r="F30" s="4">
        <v>12.4</v>
      </c>
      <c r="G30" s="5">
        <v>0</v>
      </c>
      <c r="H30" s="3">
        <v>31.2</v>
      </c>
      <c r="I30" s="4">
        <v>22</v>
      </c>
      <c r="J30" s="5">
        <v>0</v>
      </c>
      <c r="K30" s="3">
        <v>31.8</v>
      </c>
      <c r="L30" s="4">
        <v>18.3</v>
      </c>
      <c r="M30" s="5">
        <v>4.8</v>
      </c>
      <c r="N30" s="3">
        <v>31.1</v>
      </c>
      <c r="O30" s="4">
        <v>18.9</v>
      </c>
      <c r="P30" s="5">
        <v>0</v>
      </c>
    </row>
    <row r="31" spans="1:16" ht="15" customHeight="1">
      <c r="A31" s="19">
        <v>19</v>
      </c>
      <c r="B31" s="3">
        <v>29.3</v>
      </c>
      <c r="C31" s="4">
        <v>21.5</v>
      </c>
      <c r="D31" s="5">
        <v>0</v>
      </c>
      <c r="E31" s="3">
        <v>20.1</v>
      </c>
      <c r="F31" s="4">
        <v>10.8</v>
      </c>
      <c r="G31" s="5">
        <v>0</v>
      </c>
      <c r="H31" s="3">
        <v>32</v>
      </c>
      <c r="I31" s="4">
        <v>21</v>
      </c>
      <c r="J31" s="5">
        <v>0</v>
      </c>
      <c r="K31" s="3">
        <v>30.2</v>
      </c>
      <c r="L31" s="4">
        <v>18.9</v>
      </c>
      <c r="M31" s="5">
        <v>0</v>
      </c>
      <c r="N31" s="3">
        <v>30.6</v>
      </c>
      <c r="O31" s="4">
        <v>19.1</v>
      </c>
      <c r="P31" s="5" t="s">
        <v>20</v>
      </c>
    </row>
    <row r="32" spans="1:16" ht="15" customHeight="1">
      <c r="A32" s="19">
        <v>20</v>
      </c>
      <c r="B32" s="3">
        <v>30</v>
      </c>
      <c r="C32" s="4">
        <v>20.6</v>
      </c>
      <c r="D32" s="5">
        <v>0</v>
      </c>
      <c r="E32" s="3">
        <v>20.3</v>
      </c>
      <c r="F32" s="4">
        <v>11.6</v>
      </c>
      <c r="G32" s="5">
        <v>0</v>
      </c>
      <c r="H32" s="3">
        <v>33</v>
      </c>
      <c r="I32" s="4">
        <v>21</v>
      </c>
      <c r="J32" s="5">
        <v>2.3</v>
      </c>
      <c r="K32" s="3">
        <v>30.4</v>
      </c>
      <c r="L32" s="4">
        <v>19.7</v>
      </c>
      <c r="M32" s="5">
        <v>0</v>
      </c>
      <c r="N32" s="3">
        <v>30.6</v>
      </c>
      <c r="O32" s="4">
        <v>20.4</v>
      </c>
      <c r="P32" s="5">
        <v>0</v>
      </c>
    </row>
    <row r="33" spans="1:16" ht="15" customHeight="1">
      <c r="A33" s="19">
        <v>21</v>
      </c>
      <c r="B33" s="3">
        <v>30.4</v>
      </c>
      <c r="C33" s="4">
        <v>20.4</v>
      </c>
      <c r="D33" s="5">
        <v>0</v>
      </c>
      <c r="E33" s="3">
        <v>21.3</v>
      </c>
      <c r="F33" s="4">
        <v>10.6</v>
      </c>
      <c r="G33" s="5">
        <v>0</v>
      </c>
      <c r="H33" s="3">
        <v>32</v>
      </c>
      <c r="I33" s="4">
        <v>19.3</v>
      </c>
      <c r="J33" s="5">
        <v>0</v>
      </c>
      <c r="K33" s="3">
        <v>30.8</v>
      </c>
      <c r="L33" s="4">
        <v>19.7</v>
      </c>
      <c r="M33" s="5">
        <v>0</v>
      </c>
      <c r="N33" s="3">
        <v>31.1</v>
      </c>
      <c r="O33" s="4">
        <v>21</v>
      </c>
      <c r="P33" s="5">
        <v>0</v>
      </c>
    </row>
    <row r="34" spans="1:16" ht="15" customHeight="1">
      <c r="A34" s="19">
        <v>22</v>
      </c>
      <c r="B34" s="3">
        <v>29.7</v>
      </c>
      <c r="C34" s="4">
        <v>20.1</v>
      </c>
      <c r="D34" s="5">
        <v>0</v>
      </c>
      <c r="E34" s="3">
        <v>25.3</v>
      </c>
      <c r="F34" s="4">
        <v>11</v>
      </c>
      <c r="G34" s="5">
        <v>0</v>
      </c>
      <c r="H34" s="3">
        <v>32.4</v>
      </c>
      <c r="I34" s="4">
        <v>19.5</v>
      </c>
      <c r="J34" s="5">
        <v>0</v>
      </c>
      <c r="K34" s="3">
        <v>32.8</v>
      </c>
      <c r="L34" s="4">
        <v>18.8</v>
      </c>
      <c r="M34" s="5">
        <v>0</v>
      </c>
      <c r="N34" s="3">
        <v>30</v>
      </c>
      <c r="O34" s="4">
        <v>18.8</v>
      </c>
      <c r="P34" s="5">
        <v>0</v>
      </c>
    </row>
    <row r="35" spans="1:16" ht="15" customHeight="1">
      <c r="A35" s="19">
        <v>23</v>
      </c>
      <c r="B35" s="3">
        <v>29.6</v>
      </c>
      <c r="C35" s="4">
        <v>20.8</v>
      </c>
      <c r="D35" s="5">
        <v>0</v>
      </c>
      <c r="E35" s="3">
        <v>26</v>
      </c>
      <c r="F35" s="4">
        <v>14.2</v>
      </c>
      <c r="G35" s="5">
        <v>0</v>
      </c>
      <c r="H35" s="3">
        <v>31.6</v>
      </c>
      <c r="I35" s="4">
        <v>22.7</v>
      </c>
      <c r="J35" s="5">
        <v>0</v>
      </c>
      <c r="K35" s="3">
        <v>33.8</v>
      </c>
      <c r="L35" s="4">
        <v>18.7</v>
      </c>
      <c r="M35" s="5">
        <v>0</v>
      </c>
      <c r="N35" s="3">
        <v>30</v>
      </c>
      <c r="O35" s="4">
        <v>21.1</v>
      </c>
      <c r="P35" s="5">
        <v>0</v>
      </c>
    </row>
    <row r="36" spans="1:16" ht="15" customHeight="1">
      <c r="A36" s="19">
        <v>24</v>
      </c>
      <c r="B36" s="3">
        <v>30.4</v>
      </c>
      <c r="C36" s="4">
        <v>21.7</v>
      </c>
      <c r="D36" s="5">
        <v>0</v>
      </c>
      <c r="E36" s="3">
        <v>27.4</v>
      </c>
      <c r="F36" s="4">
        <v>17.7</v>
      </c>
      <c r="G36" s="5">
        <v>0</v>
      </c>
      <c r="H36" s="3">
        <v>32</v>
      </c>
      <c r="I36" s="4">
        <v>23.7</v>
      </c>
      <c r="J36" s="5">
        <v>0</v>
      </c>
      <c r="K36" s="3">
        <v>34.2</v>
      </c>
      <c r="L36" s="4">
        <v>20.8</v>
      </c>
      <c r="M36" s="5">
        <v>0</v>
      </c>
      <c r="N36" s="3">
        <v>31.2</v>
      </c>
      <c r="O36" s="4">
        <v>20.5</v>
      </c>
      <c r="P36" s="5">
        <v>0</v>
      </c>
    </row>
    <row r="37" spans="1:16" ht="15" customHeight="1">
      <c r="A37" s="19">
        <v>25</v>
      </c>
      <c r="B37" s="3">
        <v>29.3</v>
      </c>
      <c r="C37" s="4">
        <v>23.5</v>
      </c>
      <c r="D37" s="5">
        <v>0</v>
      </c>
      <c r="E37" s="3">
        <v>25.9</v>
      </c>
      <c r="F37" s="4">
        <v>14.6</v>
      </c>
      <c r="G37" s="5">
        <v>0</v>
      </c>
      <c r="H37" s="3">
        <v>32.6</v>
      </c>
      <c r="I37" s="4">
        <v>24</v>
      </c>
      <c r="J37" s="5">
        <v>0</v>
      </c>
      <c r="K37" s="3">
        <v>32.4</v>
      </c>
      <c r="L37" s="4">
        <v>23.1</v>
      </c>
      <c r="M37" s="5">
        <v>0</v>
      </c>
      <c r="N37" s="3">
        <v>35.3</v>
      </c>
      <c r="O37" s="4">
        <v>20.4</v>
      </c>
      <c r="P37" s="5">
        <v>0</v>
      </c>
    </row>
    <row r="38" spans="1:16" ht="15" customHeight="1">
      <c r="A38" s="19">
        <v>26</v>
      </c>
      <c r="B38" s="3">
        <v>29.9</v>
      </c>
      <c r="C38" s="4">
        <v>20.7</v>
      </c>
      <c r="D38" s="5">
        <v>0</v>
      </c>
      <c r="E38" s="3">
        <v>23.1</v>
      </c>
      <c r="F38" s="4">
        <v>14.9</v>
      </c>
      <c r="G38" s="5">
        <v>0</v>
      </c>
      <c r="H38" s="3">
        <v>32.6</v>
      </c>
      <c r="I38" s="4">
        <v>20.6</v>
      </c>
      <c r="J38" s="5">
        <v>0</v>
      </c>
      <c r="K38" s="3">
        <v>32.6</v>
      </c>
      <c r="L38" s="4">
        <v>18.8</v>
      </c>
      <c r="M38" s="5">
        <v>0</v>
      </c>
      <c r="N38" s="3">
        <v>31.2</v>
      </c>
      <c r="O38" s="4">
        <v>18.7</v>
      </c>
      <c r="P38" s="5">
        <v>0</v>
      </c>
    </row>
    <row r="39" spans="1:16" ht="15" customHeight="1">
      <c r="A39" s="19">
        <v>27</v>
      </c>
      <c r="B39" s="3">
        <v>29.2</v>
      </c>
      <c r="C39" s="4">
        <v>20.7</v>
      </c>
      <c r="D39" s="5">
        <v>0.2</v>
      </c>
      <c r="E39" s="3">
        <v>19</v>
      </c>
      <c r="F39" s="4">
        <v>12.4</v>
      </c>
      <c r="G39" s="5">
        <v>7</v>
      </c>
      <c r="H39" s="3">
        <v>31</v>
      </c>
      <c r="I39" s="4">
        <v>23</v>
      </c>
      <c r="J39" s="5">
        <v>1.9</v>
      </c>
      <c r="K39" s="3">
        <v>33.3</v>
      </c>
      <c r="L39" s="4">
        <v>17.8</v>
      </c>
      <c r="M39" s="5">
        <v>0</v>
      </c>
      <c r="N39" s="3">
        <v>30.4</v>
      </c>
      <c r="O39" s="4">
        <v>19.5</v>
      </c>
      <c r="P39" s="5">
        <v>13.2</v>
      </c>
    </row>
    <row r="40" spans="1:16" ht="15" customHeight="1">
      <c r="A40" s="19">
        <v>28</v>
      </c>
      <c r="B40" s="3">
        <v>25.9</v>
      </c>
      <c r="C40" s="4">
        <v>22.4</v>
      </c>
      <c r="D40" s="5">
        <v>0</v>
      </c>
      <c r="E40" s="3">
        <v>12.6</v>
      </c>
      <c r="F40" s="4">
        <v>7.9</v>
      </c>
      <c r="G40" s="5">
        <v>3.8</v>
      </c>
      <c r="H40" s="3">
        <v>27</v>
      </c>
      <c r="I40" s="4">
        <v>21.5</v>
      </c>
      <c r="J40" s="5">
        <v>0</v>
      </c>
      <c r="K40" s="3">
        <v>26</v>
      </c>
      <c r="L40" s="4">
        <v>17.6</v>
      </c>
      <c r="M40" s="5">
        <v>0</v>
      </c>
      <c r="N40" s="3">
        <v>27.3</v>
      </c>
      <c r="O40" s="4">
        <v>20.6</v>
      </c>
      <c r="P40" s="5">
        <v>0</v>
      </c>
    </row>
    <row r="41" spans="1:16" ht="15" customHeight="1">
      <c r="A41" s="19">
        <v>29</v>
      </c>
      <c r="B41" s="3">
        <v>27.5</v>
      </c>
      <c r="C41" s="4">
        <v>18</v>
      </c>
      <c r="D41" s="5">
        <v>0</v>
      </c>
      <c r="E41" s="3">
        <v>15.2</v>
      </c>
      <c r="F41" s="4">
        <v>8.6</v>
      </c>
      <c r="G41" s="5">
        <v>7.2</v>
      </c>
      <c r="H41" s="3">
        <v>30</v>
      </c>
      <c r="I41" s="4">
        <v>17.8</v>
      </c>
      <c r="J41" s="5">
        <v>9.2</v>
      </c>
      <c r="K41" s="3">
        <v>26.6</v>
      </c>
      <c r="L41" s="4">
        <v>18.4</v>
      </c>
      <c r="M41" s="5">
        <v>0</v>
      </c>
      <c r="N41" s="3">
        <v>27.8</v>
      </c>
      <c r="O41" s="4">
        <v>18.1</v>
      </c>
      <c r="P41" s="5" t="s">
        <v>20</v>
      </c>
    </row>
    <row r="42" spans="1:16" ht="15" customHeight="1" thickBot="1">
      <c r="A42" s="19">
        <v>30</v>
      </c>
      <c r="B42" s="3">
        <v>28.2</v>
      </c>
      <c r="C42" s="4">
        <v>18.6</v>
      </c>
      <c r="D42" s="5">
        <v>0</v>
      </c>
      <c r="E42" s="3">
        <v>16.2</v>
      </c>
      <c r="F42" s="4">
        <v>8.3</v>
      </c>
      <c r="G42" s="5">
        <v>0</v>
      </c>
      <c r="H42" s="3">
        <v>29</v>
      </c>
      <c r="I42" s="4">
        <v>18</v>
      </c>
      <c r="J42" s="5">
        <v>0</v>
      </c>
      <c r="K42" s="3">
        <v>28</v>
      </c>
      <c r="L42" s="4">
        <v>19.4</v>
      </c>
      <c r="M42" s="5">
        <v>0</v>
      </c>
      <c r="N42" s="3">
        <v>29.1</v>
      </c>
      <c r="O42" s="4">
        <v>20.3</v>
      </c>
      <c r="P42" s="5">
        <v>0</v>
      </c>
    </row>
    <row r="43" spans="1:16" ht="3" customHeight="1" thickBo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0.5" customHeight="1">
      <c r="A44" s="6" t="s">
        <v>21</v>
      </c>
      <c r="B44" s="107">
        <f aca="true" t="shared" si="0" ref="B44:P44">SUM(B13:B42)</f>
        <v>892.4</v>
      </c>
      <c r="C44" s="109">
        <f t="shared" si="0"/>
        <v>660.1</v>
      </c>
      <c r="D44" s="111">
        <f t="shared" si="0"/>
        <v>6.6000000000000005</v>
      </c>
      <c r="E44" s="107">
        <f t="shared" si="0"/>
        <v>679.1000000000001</v>
      </c>
      <c r="F44" s="109">
        <f t="shared" si="0"/>
        <v>386.8</v>
      </c>
      <c r="G44" s="111">
        <f t="shared" si="0"/>
        <v>21.4</v>
      </c>
      <c r="H44" s="107">
        <f t="shared" si="0"/>
        <v>966.1</v>
      </c>
      <c r="I44" s="109">
        <f t="shared" si="0"/>
        <v>659.5</v>
      </c>
      <c r="J44" s="111">
        <f t="shared" si="0"/>
        <v>13.399999999999999</v>
      </c>
      <c r="K44" s="107">
        <f t="shared" si="0"/>
        <v>973.3</v>
      </c>
      <c r="L44" s="109">
        <f t="shared" si="0"/>
        <v>602.1999999999998</v>
      </c>
      <c r="M44" s="111">
        <f t="shared" si="0"/>
        <v>6.699999999999999</v>
      </c>
      <c r="N44" s="107">
        <f t="shared" si="0"/>
        <v>934.8000000000001</v>
      </c>
      <c r="O44" s="109">
        <f t="shared" si="0"/>
        <v>631.8000000000001</v>
      </c>
      <c r="P44" s="111">
        <f t="shared" si="0"/>
        <v>13.2</v>
      </c>
    </row>
    <row r="45" spans="1:16" ht="10.5" customHeight="1" thickBot="1">
      <c r="A45" s="7" t="s">
        <v>22</v>
      </c>
      <c r="B45" s="108"/>
      <c r="C45" s="110"/>
      <c r="D45" s="112"/>
      <c r="E45" s="108"/>
      <c r="F45" s="110"/>
      <c r="G45" s="112"/>
      <c r="H45" s="108"/>
      <c r="I45" s="110"/>
      <c r="J45" s="112"/>
      <c r="K45" s="108"/>
      <c r="L45" s="110"/>
      <c r="M45" s="112"/>
      <c r="N45" s="108"/>
      <c r="O45" s="110"/>
      <c r="P45" s="112"/>
    </row>
    <row r="46" spans="1:19" ht="10.5" customHeight="1">
      <c r="A46" s="6" t="s">
        <v>23</v>
      </c>
      <c r="B46" s="113">
        <f>AVERAGE(B13:B42)</f>
        <v>29.746666666666666</v>
      </c>
      <c r="C46" s="115">
        <f>AVERAGE(C13:C42)</f>
        <v>22.003333333333334</v>
      </c>
      <c r="D46" s="117" t="s">
        <v>24</v>
      </c>
      <c r="E46" s="113">
        <f>AVERAGE(E13:E42)</f>
        <v>22.63666666666667</v>
      </c>
      <c r="F46" s="115">
        <f>AVERAGE(F13:F42)</f>
        <v>12.893333333333334</v>
      </c>
      <c r="G46" s="117" t="s">
        <v>24</v>
      </c>
      <c r="H46" s="113">
        <f>AVERAGE(H13:H42)</f>
        <v>32.20333333333333</v>
      </c>
      <c r="I46" s="115">
        <f>AVERAGE(I13:I42)</f>
        <v>21.983333333333334</v>
      </c>
      <c r="J46" s="117" t="s">
        <v>24</v>
      </c>
      <c r="K46" s="113">
        <f>AVERAGE(K13:K42)</f>
        <v>32.443333333333335</v>
      </c>
      <c r="L46" s="115">
        <f>AVERAGE(L13:L42)</f>
        <v>20.073333333333327</v>
      </c>
      <c r="M46" s="117" t="s">
        <v>24</v>
      </c>
      <c r="N46" s="113">
        <f>AVERAGE(N13:N42)</f>
        <v>31.160000000000004</v>
      </c>
      <c r="O46" s="115">
        <f>AVERAGE(O13:O42)</f>
        <v>21.060000000000002</v>
      </c>
      <c r="P46" s="117" t="s">
        <v>24</v>
      </c>
      <c r="Q46" s="22"/>
      <c r="R46" s="23"/>
      <c r="S46" s="23"/>
    </row>
    <row r="47" spans="1:19" ht="10.5" customHeight="1" thickBot="1">
      <c r="A47" s="7" t="s">
        <v>25</v>
      </c>
      <c r="B47" s="114"/>
      <c r="C47" s="116"/>
      <c r="D47" s="118"/>
      <c r="E47" s="114"/>
      <c r="F47" s="116"/>
      <c r="G47" s="118"/>
      <c r="H47" s="114"/>
      <c r="I47" s="116"/>
      <c r="J47" s="118"/>
      <c r="K47" s="114"/>
      <c r="L47" s="116"/>
      <c r="M47" s="118"/>
      <c r="N47" s="114"/>
      <c r="O47" s="116"/>
      <c r="P47" s="118"/>
      <c r="Q47" s="23"/>
      <c r="R47" s="23"/>
      <c r="S47" s="23"/>
    </row>
    <row r="48" spans="1:19" ht="10.5" customHeight="1">
      <c r="A48" s="6" t="s">
        <v>14</v>
      </c>
      <c r="B48" s="119">
        <f aca="true" t="shared" si="1" ref="B48:P48">MAX(B13:B42)</f>
        <v>31.7</v>
      </c>
      <c r="C48" s="115">
        <f t="shared" si="1"/>
        <v>25.3</v>
      </c>
      <c r="D48" s="117">
        <f t="shared" si="1"/>
        <v>6.4</v>
      </c>
      <c r="E48" s="119">
        <f t="shared" si="1"/>
        <v>27.4</v>
      </c>
      <c r="F48" s="115">
        <f t="shared" si="1"/>
        <v>17.7</v>
      </c>
      <c r="G48" s="117">
        <f t="shared" si="1"/>
        <v>7.2</v>
      </c>
      <c r="H48" s="119">
        <f t="shared" si="1"/>
        <v>34.5</v>
      </c>
      <c r="I48" s="115">
        <f t="shared" si="1"/>
        <v>26.6</v>
      </c>
      <c r="J48" s="117">
        <f t="shared" si="1"/>
        <v>9.2</v>
      </c>
      <c r="K48" s="119">
        <f t="shared" si="1"/>
        <v>36.3</v>
      </c>
      <c r="L48" s="115">
        <f t="shared" si="1"/>
        <v>24</v>
      </c>
      <c r="M48" s="117">
        <f t="shared" si="1"/>
        <v>4.8</v>
      </c>
      <c r="N48" s="119">
        <f t="shared" si="1"/>
        <v>35.3</v>
      </c>
      <c r="O48" s="115">
        <f t="shared" si="1"/>
        <v>27.6</v>
      </c>
      <c r="P48" s="117">
        <f t="shared" si="1"/>
        <v>13.2</v>
      </c>
      <c r="Q48" s="23"/>
      <c r="R48" s="23"/>
      <c r="S48" s="23"/>
    </row>
    <row r="49" spans="1:16" ht="10.5" customHeight="1" thickBot="1">
      <c r="A49" s="7" t="s">
        <v>17</v>
      </c>
      <c r="B49" s="120"/>
      <c r="C49" s="116"/>
      <c r="D49" s="118"/>
      <c r="E49" s="120"/>
      <c r="F49" s="116"/>
      <c r="G49" s="118"/>
      <c r="H49" s="120"/>
      <c r="I49" s="116"/>
      <c r="J49" s="118"/>
      <c r="K49" s="120"/>
      <c r="L49" s="116"/>
      <c r="M49" s="118"/>
      <c r="N49" s="120"/>
      <c r="O49" s="116"/>
      <c r="P49" s="118"/>
    </row>
    <row r="50" spans="1:16" ht="10.5" customHeight="1">
      <c r="A50" s="6" t="s">
        <v>15</v>
      </c>
      <c r="B50" s="113">
        <f aca="true" t="shared" si="2" ref="B50:P50">MIN(B13:B42)</f>
        <v>25.9</v>
      </c>
      <c r="C50" s="121">
        <f t="shared" si="2"/>
        <v>18</v>
      </c>
      <c r="D50" s="117">
        <f t="shared" si="2"/>
        <v>0</v>
      </c>
      <c r="E50" s="113">
        <f t="shared" si="2"/>
        <v>12.6</v>
      </c>
      <c r="F50" s="121">
        <f t="shared" si="2"/>
        <v>7.9</v>
      </c>
      <c r="G50" s="117">
        <f t="shared" si="2"/>
        <v>0</v>
      </c>
      <c r="H50" s="113">
        <f t="shared" si="2"/>
        <v>27</v>
      </c>
      <c r="I50" s="121">
        <f t="shared" si="2"/>
        <v>17.8</v>
      </c>
      <c r="J50" s="117">
        <f t="shared" si="2"/>
        <v>0</v>
      </c>
      <c r="K50" s="113">
        <f t="shared" si="2"/>
        <v>26</v>
      </c>
      <c r="L50" s="121">
        <f t="shared" si="2"/>
        <v>17.6</v>
      </c>
      <c r="M50" s="117">
        <f t="shared" si="2"/>
        <v>0</v>
      </c>
      <c r="N50" s="113">
        <f t="shared" si="2"/>
        <v>27.3</v>
      </c>
      <c r="O50" s="121">
        <f t="shared" si="2"/>
        <v>18.1</v>
      </c>
      <c r="P50" s="117">
        <f t="shared" si="2"/>
        <v>0</v>
      </c>
    </row>
    <row r="51" spans="1:16" ht="10.5" customHeight="1" thickBot="1">
      <c r="A51" s="7" t="s">
        <v>18</v>
      </c>
      <c r="B51" s="114"/>
      <c r="C51" s="122"/>
      <c r="D51" s="118"/>
      <c r="E51" s="114"/>
      <c r="F51" s="122"/>
      <c r="G51" s="118"/>
      <c r="H51" s="114"/>
      <c r="I51" s="122"/>
      <c r="J51" s="118"/>
      <c r="K51" s="114"/>
      <c r="L51" s="122"/>
      <c r="M51" s="118"/>
      <c r="N51" s="114"/>
      <c r="O51" s="122"/>
      <c r="P51" s="118"/>
    </row>
    <row r="53" spans="1:3" ht="15">
      <c r="A53" s="9" t="s">
        <v>26</v>
      </c>
      <c r="B53" s="10" t="s">
        <v>27</v>
      </c>
      <c r="C53" s="10"/>
    </row>
    <row r="54" spans="1:2" ht="15">
      <c r="A54" s="2" t="s">
        <v>29</v>
      </c>
      <c r="B54" s="24" t="s">
        <v>28</v>
      </c>
    </row>
    <row r="55" spans="2:3" ht="15">
      <c r="B55" s="11"/>
      <c r="C55" s="8"/>
    </row>
  </sheetData>
  <sheetProtection/>
  <mergeCells count="78">
    <mergeCell ref="O50:O51"/>
    <mergeCell ref="P50:P51"/>
    <mergeCell ref="I50:I51"/>
    <mergeCell ref="J50:J51"/>
    <mergeCell ref="K50:K51"/>
    <mergeCell ref="L50:L51"/>
    <mergeCell ref="M50:M51"/>
    <mergeCell ref="N50:N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K46:K47"/>
    <mergeCell ref="L46:L47"/>
    <mergeCell ref="M46:M47"/>
    <mergeCell ref="N46:N47"/>
    <mergeCell ref="O46:O47"/>
    <mergeCell ref="P46:P47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J44:J45"/>
    <mergeCell ref="K44:K45"/>
    <mergeCell ref="L44:L45"/>
    <mergeCell ref="M44:M45"/>
    <mergeCell ref="N44:N45"/>
    <mergeCell ref="O44:O45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A1:P1"/>
    <mergeCell ref="A2:P2"/>
    <mergeCell ref="A3:P3"/>
    <mergeCell ref="A4:P4"/>
    <mergeCell ref="A6:P6"/>
    <mergeCell ref="A7:P7"/>
  </mergeCells>
  <conditionalFormatting sqref="D13:D42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P15:P42 M15:M42 M13 P13 G13:G42 J13:J42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2">
    <cfRule type="cellIs" priority="10" dxfId="169" operator="equal" stopIfTrue="1">
      <formula>$B$48</formula>
    </cfRule>
  </conditionalFormatting>
  <conditionalFormatting sqref="C13:C42">
    <cfRule type="cellIs" priority="9" dxfId="170" operator="equal" stopIfTrue="1">
      <formula>$C$50</formula>
    </cfRule>
  </conditionalFormatting>
  <conditionalFormatting sqref="E13:E42">
    <cfRule type="cellIs" priority="8" dxfId="171" operator="equal" stopIfTrue="1">
      <formula>$E$48</formula>
    </cfRule>
  </conditionalFormatting>
  <conditionalFormatting sqref="F13:F42">
    <cfRule type="cellIs" priority="7" dxfId="170" operator="equal" stopIfTrue="1">
      <formula>$F$50</formula>
    </cfRule>
  </conditionalFormatting>
  <conditionalFormatting sqref="H13:H42">
    <cfRule type="cellIs" priority="6" dxfId="171" operator="equal" stopIfTrue="1">
      <formula>$H$48</formula>
    </cfRule>
  </conditionalFormatting>
  <conditionalFormatting sqref="I13:I42">
    <cfRule type="cellIs" priority="5" dxfId="170" operator="equal" stopIfTrue="1">
      <formula>$I$50</formula>
    </cfRule>
  </conditionalFormatting>
  <conditionalFormatting sqref="K13:K42">
    <cfRule type="cellIs" priority="4" dxfId="171" operator="equal" stopIfTrue="1">
      <formula>$K$48</formula>
    </cfRule>
  </conditionalFormatting>
  <conditionalFormatting sqref="L13:L42">
    <cfRule type="cellIs" priority="3" dxfId="170" operator="equal" stopIfTrue="1">
      <formula>$L$50</formula>
    </cfRule>
  </conditionalFormatting>
  <conditionalFormatting sqref="N13:N42">
    <cfRule type="cellIs" priority="2" dxfId="171" operator="equal" stopIfTrue="1">
      <formula>$N$48</formula>
    </cfRule>
  </conditionalFormatting>
  <conditionalFormatting sqref="O13:O42">
    <cfRule type="cellIs" priority="1" dxfId="170" operator="equal" stopIfTrue="1">
      <formula>$O$50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cp:lastPrinted>2016-07-22T10:18:54Z</cp:lastPrinted>
  <dcterms:created xsi:type="dcterms:W3CDTF">2016-07-21T10:29:05Z</dcterms:created>
  <dcterms:modified xsi:type="dcterms:W3CDTF">2019-07-19T11:30:43Z</dcterms:modified>
  <cp:category/>
  <cp:version/>
  <cp:contentType/>
  <cp:contentStatus/>
</cp:coreProperties>
</file>